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9255" windowHeight="9150"/>
  </bookViews>
  <sheets>
    <sheet name="Заявка количественная" sheetId="1" r:id="rId1"/>
  </sheets>
  <definedNames>
    <definedName name="_Hlk41728822" localSheetId="0">'Заявка количественная'!$C$49</definedName>
    <definedName name="_xlnm._FilterDatabase" localSheetId="0" hidden="1">'Заявка количественная'!$D$5:$D$68</definedName>
    <definedName name="Возрастной_диапазон">#REF!</definedName>
    <definedName name="Количество_часов">#REF!</definedName>
    <definedName name="Место_обучения">#REF!</definedName>
    <definedName name="Образование">#REF!</definedName>
    <definedName name="Форма_обучения">#REF!</definedName>
  </definedNames>
  <calcPr calcId="144525"/>
  <extLst>
    <ext uri="GoogleSheetsCustomDataVersion1">
      <go:sheetsCustomData xmlns:go="http://customooxmlschemas.google.com/" r:id="" roundtripDataSignature="AMtx7mhbxxbHjxIQtZzBCU/wMWYB94yzlA=="/>
    </ext>
  </extLst>
</workbook>
</file>

<file path=xl/calcChain.xml><?xml version="1.0" encoding="utf-8"?>
<calcChain xmlns="http://schemas.openxmlformats.org/spreadsheetml/2006/main">
  <c r="AA6" i="1" l="1"/>
  <c r="AB6" i="1"/>
  <c r="AC6" i="1"/>
  <c r="AA17" i="1"/>
  <c r="AA68" i="1" s="1"/>
  <c r="AB17" i="1"/>
  <c r="AC17" i="1"/>
  <c r="AA23" i="1"/>
  <c r="AB23" i="1"/>
  <c r="AA50" i="1"/>
  <c r="AB50" i="1"/>
  <c r="AA59" i="1"/>
  <c r="AB59" i="1"/>
  <c r="AA63" i="1"/>
  <c r="AB63" i="1"/>
  <c r="AC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D63" i="1"/>
  <c r="AE63" i="1"/>
  <c r="AF63" i="1"/>
  <c r="AG63" i="1"/>
  <c r="AH63" i="1"/>
  <c r="AI63" i="1"/>
  <c r="AJ63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C59" i="1"/>
  <c r="AD59" i="1"/>
  <c r="AE59" i="1"/>
  <c r="AF59" i="1"/>
  <c r="AG59" i="1"/>
  <c r="AH59" i="1"/>
  <c r="AI59" i="1"/>
  <c r="AJ59" i="1"/>
  <c r="G50" i="1"/>
  <c r="H50" i="1"/>
  <c r="I50" i="1"/>
  <c r="I68" i="1" s="1"/>
  <c r="J50" i="1"/>
  <c r="K50" i="1"/>
  <c r="L50" i="1"/>
  <c r="M50" i="1"/>
  <c r="N50" i="1"/>
  <c r="O50" i="1"/>
  <c r="P50" i="1"/>
  <c r="Q50" i="1"/>
  <c r="Q68" i="1" s="1"/>
  <c r="R50" i="1"/>
  <c r="S50" i="1"/>
  <c r="T50" i="1"/>
  <c r="U50" i="1"/>
  <c r="V50" i="1"/>
  <c r="W50" i="1"/>
  <c r="X50" i="1"/>
  <c r="Y50" i="1"/>
  <c r="Y68" i="1" s="1"/>
  <c r="Z50" i="1"/>
  <c r="AC50" i="1"/>
  <c r="AD50" i="1"/>
  <c r="AE50" i="1"/>
  <c r="AF50" i="1"/>
  <c r="AG50" i="1"/>
  <c r="AH50" i="1"/>
  <c r="AI50" i="1"/>
  <c r="AJ50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C23" i="1"/>
  <c r="AD23" i="1"/>
  <c r="AE23" i="1"/>
  <c r="AF23" i="1"/>
  <c r="AG23" i="1"/>
  <c r="AH23" i="1"/>
  <c r="AI23" i="1"/>
  <c r="AJ23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D17" i="1"/>
  <c r="AE17" i="1"/>
  <c r="AF17" i="1"/>
  <c r="AG17" i="1"/>
  <c r="AH17" i="1"/>
  <c r="AI17" i="1"/>
  <c r="AJ17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D6" i="1"/>
  <c r="AE6" i="1"/>
  <c r="AF6" i="1"/>
  <c r="AG6" i="1"/>
  <c r="AH6" i="1"/>
  <c r="AI6" i="1"/>
  <c r="AJ6" i="1"/>
  <c r="M68" i="1"/>
  <c r="U68" i="1"/>
  <c r="AG68" i="1"/>
  <c r="AI68" i="1" l="1"/>
  <c r="AE68" i="1"/>
  <c r="AC68" i="1"/>
  <c r="AB68" i="1"/>
  <c r="AH68" i="1"/>
  <c r="AF68" i="1"/>
  <c r="AD68" i="1"/>
  <c r="Z68" i="1"/>
  <c r="X68" i="1"/>
  <c r="V68" i="1"/>
  <c r="T68" i="1"/>
  <c r="R68" i="1"/>
  <c r="P68" i="1"/>
  <c r="N68" i="1"/>
  <c r="L68" i="1"/>
  <c r="J68" i="1"/>
  <c r="H68" i="1"/>
  <c r="W68" i="1"/>
  <c r="S68" i="1"/>
  <c r="O68" i="1"/>
  <c r="K68" i="1"/>
  <c r="G68" i="1"/>
  <c r="AJ68" i="1"/>
  <c r="F67" i="1"/>
  <c r="E67" i="1"/>
  <c r="F66" i="1"/>
  <c r="E66" i="1"/>
  <c r="F65" i="1"/>
  <c r="E65" i="1"/>
  <c r="F64" i="1"/>
  <c r="F63" i="1" s="1"/>
  <c r="E64" i="1"/>
  <c r="E63" i="1" s="1"/>
  <c r="F62" i="1"/>
  <c r="E62" i="1"/>
  <c r="F61" i="1"/>
  <c r="E61" i="1"/>
  <c r="F60" i="1"/>
  <c r="F59" i="1" s="1"/>
  <c r="E60" i="1"/>
  <c r="E59" i="1" s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F50" i="1" s="1"/>
  <c r="E51" i="1"/>
  <c r="E50" i="1" s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F23" i="1" s="1"/>
  <c r="E24" i="1"/>
  <c r="E23" i="1" s="1"/>
  <c r="F22" i="1"/>
  <c r="E22" i="1"/>
  <c r="F21" i="1"/>
  <c r="E21" i="1"/>
  <c r="F20" i="1"/>
  <c r="E20" i="1"/>
  <c r="F19" i="1"/>
  <c r="E19" i="1"/>
  <c r="F18" i="1"/>
  <c r="F17" i="1" s="1"/>
  <c r="E18" i="1"/>
  <c r="E17" i="1" s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F6" i="1" s="1"/>
  <c r="E7" i="1"/>
  <c r="E6" i="1" s="1"/>
  <c r="F68" i="1" l="1"/>
  <c r="E68" i="1"/>
</calcChain>
</file>

<file path=xl/sharedStrings.xml><?xml version="1.0" encoding="utf-8"?>
<sst xmlns="http://schemas.openxmlformats.org/spreadsheetml/2006/main" count="175" uniqueCount="137">
  <si>
    <t xml:space="preserve">Заявка </t>
  </si>
  <si>
    <t xml:space="preserve">в ГОУ ДПО (ПК) С "Кузбасский региональный институт повышения квалификации и переподготовки работников образования" </t>
  </si>
  <si>
    <t>на плановое обучение по дополнительным профессиональным программам повышения квалификации на 2022/2023 уч.год</t>
  </si>
  <si>
    <t>Юргинский МО</t>
  </si>
  <si>
    <t>МБОУ «Арлюкская СОШ»</t>
  </si>
  <si>
    <t>МБОУ «Зеледеевская СОШ»</t>
  </si>
  <si>
    <t>МБОУ «Искитимская СОШ»</t>
  </si>
  <si>
    <t>МБОУ «Проскоковская СОШ»</t>
  </si>
  <si>
    <t>МБОУ «Тальская СОШ»</t>
  </si>
  <si>
    <t>МБОУ «Юргинская СОШ»</t>
  </si>
  <si>
    <t>МКОУ «Белянинская ООШ»</t>
  </si>
  <si>
    <t>МКОУ «Большеямская ООШ имени С.Грезина»</t>
  </si>
  <si>
    <t>МБОУ «Верх-Тайменская ООШ»</t>
  </si>
  <si>
    <t>МКОУ «Зимниковская ООШ»</t>
  </si>
  <si>
    <t>МБОУ «Новоромановская ООШ»</t>
  </si>
  <si>
    <t>МКОУ «Мальцевская ООШ»</t>
  </si>
  <si>
    <t>МБОУ «Попереченская ООШ»</t>
  </si>
  <si>
    <t>МБОУ ДО «ДЮЦ»</t>
  </si>
  <si>
    <t>МБУ ДО «ДЮСШ»</t>
  </si>
  <si>
    <t>№ ДПП ПК</t>
  </si>
  <si>
    <t>Наименование дополнительной профессиональной программы повышения квалификации</t>
  </si>
  <si>
    <t>Категория слушателей</t>
  </si>
  <si>
    <t>Кол-во часов</t>
  </si>
  <si>
    <t>Суб</t>
  </si>
  <si>
    <t>Г/З</t>
  </si>
  <si>
    <t>Дополнительные профессиональные программы для руководящих и педагогических работников ОО</t>
  </si>
  <si>
    <t>Управление образовательной организацией: погружение в профессиональную управленческую деятельность</t>
  </si>
  <si>
    <t>Руководители ОО, резерв управленческих кадров</t>
  </si>
  <si>
    <t xml:space="preserve">Менторское сопровождение управленческих кадров в сфере образования </t>
  </si>
  <si>
    <t>Руководители ОО, заместители руководителей ОО, резерв управленческих кадров</t>
  </si>
  <si>
    <t xml:space="preserve">Деятельность заместителя директора по воспитательной работе в общеобразовательной организации: управленческий и содержательный аспекты </t>
  </si>
  <si>
    <t>Руководители ОО, заместители руководителей ОО</t>
  </si>
  <si>
    <t>Менторское (тьюторское) сопровождение внедрения бережливых технологий в сферу образования</t>
  </si>
  <si>
    <t>Управление качеством образования на всех уровнях общего образования</t>
  </si>
  <si>
    <t>Руководители ОО, заместители руководителей ОО, специалисты органов управления образованием, методисты муниципальных методических служб</t>
  </si>
  <si>
    <t xml:space="preserve">Классный руководитель в современной школе: педагог-наставник-эксперт </t>
  </si>
  <si>
    <t>Заместители руководителей ОО, классные руководители</t>
  </si>
  <si>
    <t>Сопровождение профессионального развития руководящих и педагогических работников в муниципальной системе образования</t>
  </si>
  <si>
    <t>Специалисты муниципальных органов управления образования, методисты муниципальных методических служб, заместители руководителей ОО по МР, НМР</t>
  </si>
  <si>
    <t xml:space="preserve">Технологии бережливого производства в профессиональной деятельности руководящих и педагогических работников </t>
  </si>
  <si>
    <t xml:space="preserve">Руководители ОО, заместители руководителей, педагогические работники </t>
  </si>
  <si>
    <t xml:space="preserve">Муниципальные механизмы перевода школ в эффективный режим работы в контексте командного взаимодействия </t>
  </si>
  <si>
    <r>
      <rPr>
        <sz val="10"/>
        <color rgb="FF000000"/>
        <rFont val="Times New Roman"/>
      </rPr>
      <t xml:space="preserve">Руководители ОО, </t>
    </r>
    <r>
      <rPr>
        <sz val="10"/>
        <color theme="1"/>
        <rFont val="Times New Roman"/>
      </rPr>
      <t>заместители руководителей ОО,</t>
    </r>
    <r>
      <rPr>
        <sz val="10"/>
        <color rgb="FF000000"/>
        <rFont val="Times New Roman"/>
      </rPr>
      <t xml:space="preserve"> педагогические работники, методисты</t>
    </r>
  </si>
  <si>
    <t>Технологии наставничества в профессиональной деятельности руководящих и педагогических кадров (менторство, тьюторство, наставничество)</t>
  </si>
  <si>
    <t xml:space="preserve">Руководители ОО, педагогические работники </t>
  </si>
  <si>
    <t>Дополнительные профессиональные программы для учителей начальных классов</t>
  </si>
  <si>
    <t>Система оценки достижения планируемых результатов обучающихся начальной школы</t>
  </si>
  <si>
    <t>Учителя начальных классов, методисты ММС, заместители директоров ОО, руководители МО</t>
  </si>
  <si>
    <t xml:space="preserve">Современные аспекты профессиональной компетентности учителя начальных классов </t>
  </si>
  <si>
    <t xml:space="preserve">Формирование функциональной грамотности обучающихся на уровне начального общего образования </t>
  </si>
  <si>
    <t>Формирование функциональной грамотности младших школьников</t>
  </si>
  <si>
    <t>Достижение образовательных результатов обучающихся средствами преподавания учебных предметов «Основы религиозной культуры и светской этики» и «Основы духовно-нравственной культуры народов России»</t>
  </si>
  <si>
    <t>Дополнительные профессиональные программы для учителей - предметников, преподавателей общеобразовательных дисциплин</t>
  </si>
  <si>
    <t>Формирование функциональной грамотности обучающихся на уровне основного общего образования</t>
  </si>
  <si>
    <t>Руководители ОО, педагогические работники</t>
  </si>
  <si>
    <t>Современные методики преподавания русского языка и литературы, обеспечивающие достижение планируемых образовательных результатов обучающихся</t>
  </si>
  <si>
    <t>Учителя русского языка и литературы, методисты, курирующие предметную область «Русский язык и литература» и «Родной язык и родная литература»</t>
  </si>
  <si>
    <t>Современные методики преподавания истории и обществознания, обеспечивающие достижение планируемых образовательных результатов</t>
  </si>
  <si>
    <t>Учителя истории, обществознания, экономики и права, методисты, курирующие предметную область «Общественно-научные предметы» на уровне основного общего и среднего общего образования</t>
  </si>
  <si>
    <t xml:space="preserve">Формирование функциональной грамотности школьников средствами предметов «История» и «обществознание» </t>
  </si>
  <si>
    <t xml:space="preserve">Учителя истории и обществознания, методисты, курирующие предметную область «общественно-научные предметы» </t>
  </si>
  <si>
    <t>Методы и приемы использования дистанционного обучения в преподавании предметной области «Искусство»</t>
  </si>
  <si>
    <t>Учителя предметной области «Искусство» общеобразовательных организаций, владеющие пользовательской ИКТ-компетентностью - навыками пользователя персонального компьютера и работы с информацией в сети Интернет</t>
  </si>
  <si>
    <t>Методики и технологии успешного освоения обучающимися содержания предметной области «Искусство»</t>
  </si>
  <si>
    <t>Учителя изобразительного искусства, музыки, мировой художественной культуры, методисты, курирующие предметную область «Искусство»</t>
  </si>
  <si>
    <t xml:space="preserve">Освоение разных видов искусства в художественно-творческой деятельности детей на уровне дошкольного и школьного </t>
  </si>
  <si>
    <t>Учителя изобразительного искусства, педагоги дополнительного образования реализующие образовательные программы общего образования и программы ВУД по художественному направлению</t>
  </si>
  <si>
    <t xml:space="preserve">Секреты актерского мастерства и развитие коммуникативных профессиональных компетенций педагогов. </t>
  </si>
  <si>
    <t>Учителя ОО, музыкальные руководители, воспитатели и педагоги дополнительного образования дошкольных образовательных организаций</t>
  </si>
  <si>
    <t>Современная образовательная среда и инновационные технологии в обучении иностранным языкам</t>
  </si>
  <si>
    <t>Учителя иностранного языка (английский, немецкий, французский)</t>
  </si>
  <si>
    <t>Совершенствование методической и коммуникативной компетенций учителя иностранного языка</t>
  </si>
  <si>
    <t>Теоретические и прикладные аспекты в деятельности учителя иностранного языка</t>
  </si>
  <si>
    <t xml:space="preserve">Профессиональная культура учителя иностранного языка </t>
  </si>
  <si>
    <t>Углубленное изучение математики в общеобразовательных организациях: содержание и методика преподавания</t>
  </si>
  <si>
    <t>Учителя математики, методисты, занимающиеся организацией углубленного изучения предмета</t>
  </si>
  <si>
    <t xml:space="preserve">Актуальные вопросы теории и практики обучения математике школьников в условиях реализации предметной концепции </t>
  </si>
  <si>
    <t xml:space="preserve">Учителя математики, методисты </t>
  </si>
  <si>
    <t>Теория и методика преподавания физики в школе: базовый уровень</t>
  </si>
  <si>
    <t>Учителя физики, методисты, курирующие предметную область «Физика»</t>
  </si>
  <si>
    <t>Актуальные вопросы преподавания информатики на углубленном уровне</t>
  </si>
  <si>
    <t>Учителя информатики, реализующие образовательные программы на углубленном уровне; методисты, курирующие преподавание предмета</t>
  </si>
  <si>
    <t>Преподавание информатики в основной школе: теория и практика</t>
  </si>
  <si>
    <t>Учителя информатики и методисты, курирующие предметную область «Информатика»</t>
  </si>
  <si>
    <t xml:space="preserve">Школьное химико-биологическое образование: вопросы теории и практики </t>
  </si>
  <si>
    <t xml:space="preserve">Учителя химии и биологии, работающие в классах базового уровня изучения данных предметов </t>
  </si>
  <si>
    <t>Теория и методика преподавания технологии и черчения в условиях реализации Концепции технологического образования</t>
  </si>
  <si>
    <t>Учителя технологии, черчения, методисты, курирующие предметную область «Технология»</t>
  </si>
  <si>
    <t>Обучение школьников астрономии в условиях реализации предметной концепции</t>
  </si>
  <si>
    <t>Учителя астрономии, методисты, курирующие предметную область «Естествознание»</t>
  </si>
  <si>
    <t xml:space="preserve">Актуальные вопросы преподавания физической культуры и основ безопасности жизнедеятельности.  </t>
  </si>
  <si>
    <t>Учителя физической культуры и основ безопасности жизнедеятельности, методисты</t>
  </si>
  <si>
    <t>Цифровая трансформация учителя</t>
  </si>
  <si>
    <t>Работники системы образования, учителя-предметники</t>
  </si>
  <si>
    <t>Тьюторское сопровождение развития одаренности у обучающихся</t>
  </si>
  <si>
    <t>Работники системы образования, имеющие опыт и результаты в деятельности по выявлению и развитию одаренности в составе муниципальных команд</t>
  </si>
  <si>
    <t xml:space="preserve">Управление переходом образовательной организации в эффективный режим работы: командное взаимодействие </t>
  </si>
  <si>
    <t>Руководящие и педагогические работники школ с низкими образовательными результатами и школ, функционирующих в неблагоприятных социальных условиях, школьные команды в рамках проекта 500+</t>
  </si>
  <si>
    <t>SMART – технологии в организации учебного процесса</t>
  </si>
  <si>
    <t xml:space="preserve">Руководящие и педагогические работники ОО </t>
  </si>
  <si>
    <t xml:space="preserve">Тенденция развития современного образования </t>
  </si>
  <si>
    <t xml:space="preserve">Ветераны педагогического труда </t>
  </si>
  <si>
    <t>Дополнительные профессиональные программы для руководящих и педагогических работников дошкольного образования</t>
  </si>
  <si>
    <t>Управление развитием дошкольной образовательной организации</t>
  </si>
  <si>
    <t>Руководители ДОО</t>
  </si>
  <si>
    <t>Профессиональная компетентность педагога (воспитателя) ДОО: психолого-педагогические и методические аспекты образовательной деятельности</t>
  </si>
  <si>
    <t>Педагоги (воспитатели) ДОО</t>
  </si>
  <si>
    <t>Профессиональная компетентность старшего воспитателя ДОО: методические аспекты организации образовательной деятельности</t>
  </si>
  <si>
    <t>Старшие воспитатели ДОО</t>
  </si>
  <si>
    <t>Содержание и методика изобразительной деятельности в художественно-эстетическом развитии детей дошкольного возраста</t>
  </si>
  <si>
    <t>Педагоги дополнительного образования, воспитатели ДОО</t>
  </si>
  <si>
    <t xml:space="preserve">Особенности организации образовательной деятельности обучающихся в музыкальном творческом коллективе   </t>
  </si>
  <si>
    <t>Музыкальные руководители ДОО, педагоги дополнительного образования, учителя музыки</t>
  </si>
  <si>
    <t>Реализация современных музыкально-педагогических технологий в деятельности музыкального руководителя дошкольной образовательной организации</t>
  </si>
  <si>
    <t>Музыкальные руководители ДОО</t>
  </si>
  <si>
    <t>Реализация современных подходов к физическому воспитанию в дошкольных образовательных организациях</t>
  </si>
  <si>
    <t>Инструкторы по физической культуре ДОО, методисты</t>
  </si>
  <si>
    <t xml:space="preserve">Тьюторское сопровождение деятельности учителей начальных классов в формировании функциональной грамотности обучающихся  </t>
  </si>
  <si>
    <t>Методисты ММС, заместители директоров образовательных организаций, руководители МО, учителя, тьюторы</t>
  </si>
  <si>
    <t>Дополнительные профессиональные программы для педагогических работников дополнительного образования</t>
  </si>
  <si>
    <t>Современные аспекты деятельности методистов, руководителей структурных подразделений организаций дополнительного образования детей</t>
  </si>
  <si>
    <t>Методисты и руководители структурных подразделений ОДО</t>
  </si>
  <si>
    <t>Актуальные вопросы профессионального развития педагогов дополнительного образования  педагогов-организаторов</t>
  </si>
  <si>
    <t xml:space="preserve">Педагоги дополнительного образования, педагоги-организаторы </t>
  </si>
  <si>
    <t>Современные физкультурно-оздоровительные технологии и методы организации тренировочного процесса в спортивных и образовательных организациях</t>
  </si>
  <si>
    <t>Тренеры-преподаватели (включая старшего), педагоги дополнительного образования (включая старшего), методисты</t>
  </si>
  <si>
    <t>Дополнительные профессиональные программы для работников системы образования, осуществляющих образовательную деятельность по АООП, организаций социальной защиты и здравоохранения, курирующих вопросы образования и социализации детей-сирот и детей, оставшихся без попечения родителей и других категорий детей с особыми образовательными потребностями</t>
  </si>
  <si>
    <t>Актуальные проблемы психолого-педагогической и социальной поддержки развития и социализации детей-сирот и детей, оставшихся без попечения родителей</t>
  </si>
  <si>
    <t>Педагогические работники ОО, специалисты учреждений здравоохранений, социальной защиты, специалисты органов опеки и попечительства, сотрудники комиссий по делам несовершеннолетних</t>
  </si>
  <si>
    <t>Психолого-социально-педагогическое сопровождение детей и подростков с ограниченными возможностями здоровья</t>
  </si>
  <si>
    <t>Работники системы образования, осуществляющие образовательную деятельность по АООП, воспитатели ОО, ДОО (компенсирующего и комбинированного вида), организаций социальной защиты и здравоохранения</t>
  </si>
  <si>
    <t>Психолого-педагогические основы образовательной деятельности в условиях инклюзивного образования</t>
  </si>
  <si>
    <t xml:space="preserve">Руководители ОО, заместители руководителей ОО, педагогические работники, специалисты сопровождения (педагоги-психологи, учителя-логопеды, социальные педагоги), обучающие детей с ОВЗ </t>
  </si>
  <si>
    <t>Инклюзивное образование в начальной школе</t>
  </si>
  <si>
    <t>Заместители директоров по УВР, учителя начальных классов ОО, работающие с учащимися с ОВЗ.</t>
  </si>
  <si>
    <t>ИТОГО</t>
  </si>
  <si>
    <t xml:space="preserve">на зачисление работников образования Юргинского муниципального округа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</si>
</sst>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b/>
      <sz val="10"/>
      <color rgb="FF000000"/>
      <name val="Times New Roman"/>
    </font>
    <font>
      <sz val="11"/>
      <name val="Calibri"/>
    </font>
    <font>
      <sz val="10"/>
      <color rgb="FF000000"/>
      <name val="Times New Roman"/>
    </font>
    <font>
      <b/>
      <sz val="9"/>
      <color rgb="FF000000"/>
      <name val="Times New Roman"/>
    </font>
    <font>
      <b/>
      <sz val="8"/>
      <color rgb="FF000000"/>
      <name val="Times New Roman"/>
    </font>
    <font>
      <b/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DBDB"/>
        <bgColor rgb="FFF2DBDB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FEFE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/>
    </xf>
    <xf numFmtId="0" fontId="7" fillId="0" borderId="4" xfId="0" applyFont="1" applyBorder="1" applyAlignment="1">
      <alignment vertical="center" wrapText="1"/>
    </xf>
    <xf numFmtId="0" fontId="5" fillId="4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vertical="top"/>
    </xf>
    <xf numFmtId="0" fontId="9" fillId="4" borderId="4" xfId="0" applyFont="1" applyFill="1" applyBorder="1" applyAlignment="1">
      <alignment vertical="top"/>
    </xf>
    <xf numFmtId="0" fontId="1" fillId="0" borderId="4" xfId="0" applyFont="1" applyBorder="1"/>
    <xf numFmtId="0" fontId="1" fillId="0" borderId="4" xfId="0" applyFont="1" applyBorder="1" applyAlignment="1"/>
    <xf numFmtId="0" fontId="4" fillId="0" borderId="4" xfId="0" applyFont="1" applyBorder="1" applyAlignment="1">
      <alignment vertical="center" wrapText="1"/>
    </xf>
    <xf numFmtId="0" fontId="9" fillId="4" borderId="4" xfId="0" applyFont="1" applyFill="1" applyBorder="1" applyAlignment="1">
      <alignment vertical="top"/>
    </xf>
    <xf numFmtId="0" fontId="4" fillId="0" borderId="4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vertical="top"/>
    </xf>
    <xf numFmtId="0" fontId="5" fillId="3" borderId="6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7" fillId="4" borderId="9" xfId="0" applyFont="1" applyFill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4" borderId="9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6" fillId="0" borderId="3" xfId="0" applyFont="1" applyBorder="1"/>
    <xf numFmtId="0" fontId="5" fillId="3" borderId="1" xfId="0" applyFont="1" applyFill="1" applyBorder="1" applyAlignment="1">
      <alignment horizontal="center" vertical="top" wrapText="1"/>
    </xf>
    <xf numFmtId="0" fontId="6" fillId="0" borderId="7" xfId="0" applyFont="1" applyBorder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 vertical="top" wrapText="1"/>
    </xf>
    <xf numFmtId="0" fontId="6" fillId="0" borderId="2" xfId="0" applyFont="1" applyBorder="1"/>
    <xf numFmtId="0" fontId="4" fillId="2" borderId="1" xfId="0" applyFont="1" applyFill="1" applyBorder="1" applyAlignment="1">
      <alignment horizontal="center" vertical="top" wrapText="1"/>
    </xf>
    <xf numFmtId="0" fontId="2" fillId="5" borderId="0" xfId="0" applyFont="1" applyFill="1"/>
    <xf numFmtId="0" fontId="4" fillId="5" borderId="1" xfId="0" applyFont="1" applyFill="1" applyBorder="1" applyAlignment="1">
      <alignment horizontal="center" vertical="top" wrapText="1"/>
    </xf>
    <xf numFmtId="0" fontId="6" fillId="6" borderId="3" xfId="0" applyFont="1" applyFill="1" applyBorder="1"/>
    <xf numFmtId="0" fontId="7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/>
    <xf numFmtId="0" fontId="1" fillId="5" borderId="4" xfId="0" applyFont="1" applyFill="1" applyBorder="1"/>
    <xf numFmtId="0" fontId="0" fillId="6" borderId="0" xfId="0" applyFont="1" applyFill="1" applyAlignment="1"/>
    <xf numFmtId="0" fontId="6" fillId="0" borderId="8" xfId="0" applyFont="1" applyBorder="1"/>
    <xf numFmtId="0" fontId="7" fillId="0" borderId="6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vertical="top" wrapText="1"/>
    </xf>
    <xf numFmtId="0" fontId="1" fillId="0" borderId="6" xfId="0" applyFont="1" applyBorder="1"/>
    <xf numFmtId="0" fontId="9" fillId="3" borderId="6" xfId="0" applyFont="1" applyFill="1" applyBorder="1" applyAlignment="1">
      <alignment vertical="top"/>
    </xf>
    <xf numFmtId="0" fontId="4" fillId="0" borderId="14" xfId="0" applyFont="1" applyBorder="1" applyAlignment="1">
      <alignment horizontal="center" vertical="top" wrapText="1"/>
    </xf>
    <xf numFmtId="0" fontId="6" fillId="0" borderId="14" xfId="0" applyFont="1" applyBorder="1"/>
    <xf numFmtId="0" fontId="7" fillId="0" borderId="14" xfId="0" applyFont="1" applyBorder="1" applyAlignment="1">
      <alignment horizontal="center" vertical="center" wrapText="1"/>
    </xf>
    <xf numFmtId="0" fontId="8" fillId="3" borderId="14" xfId="0" applyFont="1" applyFill="1" applyBorder="1" applyAlignment="1">
      <alignment vertical="top" wrapText="1"/>
    </xf>
    <xf numFmtId="0" fontId="1" fillId="0" borderId="14" xfId="0" applyFont="1" applyBorder="1" applyAlignment="1"/>
    <xf numFmtId="0" fontId="1" fillId="0" borderId="14" xfId="0" applyFont="1" applyBorder="1"/>
    <xf numFmtId="0" fontId="9" fillId="3" borderId="14" xfId="0" applyFont="1" applyFill="1" applyBorder="1" applyAlignment="1">
      <alignment vertical="top"/>
    </xf>
    <xf numFmtId="0" fontId="10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98"/>
  <sheetViews>
    <sheetView tabSelected="1" workbookViewId="0">
      <pane xSplit="6" ySplit="5" topLeftCell="G6" activePane="bottomRight" state="frozen"/>
      <selection pane="topRight" activeCell="G1" sqref="G1"/>
      <selection pane="bottomLeft" activeCell="A8" sqref="A8"/>
      <selection pane="bottomRight" activeCell="C9" sqref="C9"/>
    </sheetView>
  </sheetViews>
  <sheetFormatPr defaultColWidth="14.42578125" defaultRowHeight="15" customHeight="1" x14ac:dyDescent="0.25"/>
  <cols>
    <col min="1" max="1" width="5.85546875" customWidth="1"/>
    <col min="2" max="2" width="55.5703125" customWidth="1"/>
    <col min="3" max="3" width="56.85546875" customWidth="1"/>
    <col min="4" max="4" width="10.5703125" customWidth="1"/>
    <col min="5" max="5" width="5.42578125" customWidth="1"/>
    <col min="6" max="6" width="4.7109375" customWidth="1"/>
    <col min="7" max="7" width="5.42578125" customWidth="1"/>
    <col min="8" max="8" width="6.28515625" customWidth="1"/>
    <col min="9" max="9" width="6.7109375" customWidth="1"/>
    <col min="10" max="10" width="6.28515625" customWidth="1"/>
    <col min="11" max="11" width="7.28515625" customWidth="1"/>
    <col min="12" max="12" width="6.140625" customWidth="1"/>
    <col min="13" max="16" width="5.42578125" customWidth="1"/>
    <col min="17" max="17" width="6" customWidth="1"/>
    <col min="18" max="18" width="5.42578125" customWidth="1"/>
    <col min="19" max="19" width="7" customWidth="1"/>
    <col min="20" max="20" width="7.28515625" customWidth="1"/>
    <col min="21" max="21" width="7.7109375" customWidth="1"/>
    <col min="22" max="22" width="6.5703125" customWidth="1"/>
    <col min="23" max="23" width="7.5703125" customWidth="1"/>
    <col min="24" max="24" width="6.28515625" customWidth="1"/>
    <col min="25" max="26" width="6.85546875" customWidth="1"/>
    <col min="27" max="27" width="8" style="46" customWidth="1"/>
    <col min="28" max="28" width="6.140625" style="46" customWidth="1"/>
    <col min="29" max="29" width="6.140625" customWidth="1"/>
    <col min="30" max="30" width="6.42578125" customWidth="1"/>
    <col min="31" max="32" width="7.42578125" customWidth="1"/>
    <col min="33" max="36" width="5.42578125" customWidth="1"/>
  </cols>
  <sheetData>
    <row r="1" spans="1:36" x14ac:dyDescent="0.25">
      <c r="A1" s="35" t="s">
        <v>0</v>
      </c>
      <c r="B1" s="36"/>
      <c r="C1" s="36"/>
      <c r="D1" s="36"/>
      <c r="E1" s="36"/>
      <c r="F1" s="36"/>
      <c r="G1" s="2"/>
      <c r="AA1" s="40"/>
      <c r="AB1" s="40"/>
    </row>
    <row r="2" spans="1:36" x14ac:dyDescent="0.25">
      <c r="A2" s="37" t="s">
        <v>136</v>
      </c>
      <c r="B2" s="36"/>
      <c r="C2" s="36"/>
      <c r="D2" s="36"/>
      <c r="E2" s="36"/>
      <c r="F2" s="36"/>
      <c r="G2" s="3"/>
      <c r="AA2" s="40"/>
      <c r="AB2" s="40"/>
    </row>
    <row r="3" spans="1:36" x14ac:dyDescent="0.25">
      <c r="A3" s="37" t="s">
        <v>1</v>
      </c>
      <c r="B3" s="36"/>
      <c r="C3" s="36"/>
      <c r="D3" s="36"/>
      <c r="E3" s="36"/>
      <c r="F3" s="36"/>
      <c r="G3" s="3"/>
      <c r="AA3" s="40"/>
      <c r="AB3" s="40"/>
    </row>
    <row r="4" spans="1:36" ht="42.75" customHeight="1" x14ac:dyDescent="0.25">
      <c r="A4" s="31" t="s">
        <v>2</v>
      </c>
      <c r="B4" s="38"/>
      <c r="C4" s="38"/>
      <c r="D4" s="32"/>
      <c r="E4" s="39" t="s">
        <v>3</v>
      </c>
      <c r="F4" s="32"/>
      <c r="G4" s="31" t="s">
        <v>4</v>
      </c>
      <c r="H4" s="32"/>
      <c r="I4" s="31" t="s">
        <v>5</v>
      </c>
      <c r="J4" s="32"/>
      <c r="K4" s="31" t="s">
        <v>6</v>
      </c>
      <c r="L4" s="32"/>
      <c r="M4" s="31" t="s">
        <v>7</v>
      </c>
      <c r="N4" s="32"/>
      <c r="O4" s="31" t="s">
        <v>8</v>
      </c>
      <c r="P4" s="32"/>
      <c r="Q4" s="31" t="s">
        <v>9</v>
      </c>
      <c r="R4" s="32"/>
      <c r="S4" s="31" t="s">
        <v>10</v>
      </c>
      <c r="T4" s="32"/>
      <c r="U4" s="31" t="s">
        <v>11</v>
      </c>
      <c r="V4" s="32"/>
      <c r="W4" s="31" t="s">
        <v>12</v>
      </c>
      <c r="X4" s="32"/>
      <c r="Y4" s="31" t="s">
        <v>13</v>
      </c>
      <c r="Z4" s="32"/>
      <c r="AA4" s="41" t="s">
        <v>14</v>
      </c>
      <c r="AB4" s="42"/>
      <c r="AC4" s="31" t="s">
        <v>15</v>
      </c>
      <c r="AD4" s="32"/>
      <c r="AE4" s="31" t="s">
        <v>16</v>
      </c>
      <c r="AF4" s="47"/>
      <c r="AG4" s="52" t="s">
        <v>17</v>
      </c>
      <c r="AH4" s="53"/>
      <c r="AI4" s="52" t="s">
        <v>18</v>
      </c>
      <c r="AJ4" s="53"/>
    </row>
    <row r="5" spans="1:36" ht="38.25" x14ac:dyDescent="0.25">
      <c r="A5" s="4" t="s">
        <v>19</v>
      </c>
      <c r="B5" s="4" t="s">
        <v>20</v>
      </c>
      <c r="C5" s="4" t="s">
        <v>21</v>
      </c>
      <c r="D5" s="4" t="s">
        <v>22</v>
      </c>
      <c r="E5" s="5" t="s">
        <v>23</v>
      </c>
      <c r="F5" s="5" t="s">
        <v>24</v>
      </c>
      <c r="G5" s="4" t="s">
        <v>23</v>
      </c>
      <c r="H5" s="4" t="s">
        <v>24</v>
      </c>
      <c r="I5" s="4" t="s">
        <v>23</v>
      </c>
      <c r="J5" s="4" t="s">
        <v>24</v>
      </c>
      <c r="K5" s="4" t="s">
        <v>23</v>
      </c>
      <c r="L5" s="4" t="s">
        <v>24</v>
      </c>
      <c r="M5" s="4" t="s">
        <v>23</v>
      </c>
      <c r="N5" s="4" t="s">
        <v>24</v>
      </c>
      <c r="O5" s="4" t="s">
        <v>23</v>
      </c>
      <c r="P5" s="4" t="s">
        <v>24</v>
      </c>
      <c r="Q5" s="4" t="s">
        <v>23</v>
      </c>
      <c r="R5" s="4" t="s">
        <v>24</v>
      </c>
      <c r="S5" s="4" t="s">
        <v>23</v>
      </c>
      <c r="T5" s="4" t="s">
        <v>24</v>
      </c>
      <c r="U5" s="4" t="s">
        <v>23</v>
      </c>
      <c r="V5" s="4" t="s">
        <v>24</v>
      </c>
      <c r="W5" s="4" t="s">
        <v>23</v>
      </c>
      <c r="X5" s="4" t="s">
        <v>24</v>
      </c>
      <c r="Y5" s="4" t="s">
        <v>23</v>
      </c>
      <c r="Z5" s="4" t="s">
        <v>24</v>
      </c>
      <c r="AA5" s="43" t="s">
        <v>23</v>
      </c>
      <c r="AB5" s="43" t="s">
        <v>24</v>
      </c>
      <c r="AC5" s="4" t="s">
        <v>23</v>
      </c>
      <c r="AD5" s="4" t="s">
        <v>24</v>
      </c>
      <c r="AE5" s="4" t="s">
        <v>23</v>
      </c>
      <c r="AF5" s="48" t="s">
        <v>24</v>
      </c>
      <c r="AG5" s="54" t="s">
        <v>23</v>
      </c>
      <c r="AH5" s="54" t="s">
        <v>24</v>
      </c>
      <c r="AI5" s="54" t="s">
        <v>23</v>
      </c>
      <c r="AJ5" s="54" t="s">
        <v>24</v>
      </c>
    </row>
    <row r="6" spans="1:36" ht="18.75" customHeight="1" x14ac:dyDescent="0.25">
      <c r="A6" s="6"/>
      <c r="B6" s="33" t="s">
        <v>25</v>
      </c>
      <c r="C6" s="32"/>
      <c r="D6" s="6"/>
      <c r="E6" s="7">
        <f>SUM(E7:E16)</f>
        <v>10</v>
      </c>
      <c r="F6" s="7">
        <f>SUM(F7:F16)</f>
        <v>0</v>
      </c>
      <c r="G6" s="7">
        <f t="shared" ref="G6:AJ6" si="0">SUM(G7:G16)</f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3</v>
      </c>
      <c r="L6" s="7">
        <f t="shared" si="0"/>
        <v>0</v>
      </c>
      <c r="M6" s="7">
        <f t="shared" si="0"/>
        <v>1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2</v>
      </c>
      <c r="T6" s="7">
        <f t="shared" si="0"/>
        <v>0</v>
      </c>
      <c r="U6" s="7">
        <f t="shared" si="0"/>
        <v>0</v>
      </c>
      <c r="V6" s="7">
        <f t="shared" si="0"/>
        <v>0</v>
      </c>
      <c r="W6" s="7">
        <f t="shared" si="0"/>
        <v>0</v>
      </c>
      <c r="X6" s="7">
        <f t="shared" si="0"/>
        <v>0</v>
      </c>
      <c r="Y6" s="7">
        <f t="shared" si="0"/>
        <v>0</v>
      </c>
      <c r="Z6" s="7">
        <f t="shared" si="0"/>
        <v>0</v>
      </c>
      <c r="AA6" s="7">
        <f t="shared" ref="AA6" si="1">SUM(AA7:AA16)</f>
        <v>2</v>
      </c>
      <c r="AB6" s="7">
        <f t="shared" ref="AB6" si="2">SUM(AB7:AB16)</f>
        <v>0</v>
      </c>
      <c r="AC6" s="7">
        <f t="shared" ref="AC6" si="3">SUM(AC7:AC16)</f>
        <v>0</v>
      </c>
      <c r="AD6" s="7">
        <f t="shared" si="0"/>
        <v>0</v>
      </c>
      <c r="AE6" s="7">
        <f t="shared" si="0"/>
        <v>2</v>
      </c>
      <c r="AF6" s="49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t="shared" si="0"/>
        <v>0</v>
      </c>
    </row>
    <row r="7" spans="1:36" ht="34.5" customHeight="1" x14ac:dyDescent="0.25">
      <c r="A7" s="8">
        <v>1</v>
      </c>
      <c r="B7" s="9" t="s">
        <v>26</v>
      </c>
      <c r="C7" s="9" t="s">
        <v>27</v>
      </c>
      <c r="D7" s="10">
        <v>120</v>
      </c>
      <c r="E7" s="11">
        <f t="shared" ref="E7:E16" si="4">G7+I7+K7+M7+O7+Q7+S7+U7+W7+Y7+AI7+AG7+AE7+AC7+AA7</f>
        <v>2</v>
      </c>
      <c r="F7" s="11">
        <f t="shared" ref="F7:F16" si="5">H7+J7+L7+N7+P7+R7+T7+V7+X7+Z7+AB7+AD7+AF7+AH7+AJ7</f>
        <v>0</v>
      </c>
      <c r="G7" s="12"/>
      <c r="H7" s="13"/>
      <c r="I7" s="14"/>
      <c r="J7" s="13"/>
      <c r="K7" s="14">
        <v>1</v>
      </c>
      <c r="L7" s="13"/>
      <c r="M7" s="14"/>
      <c r="N7" s="13"/>
      <c r="O7" s="14"/>
      <c r="P7" s="13"/>
      <c r="Q7" s="14"/>
      <c r="R7" s="13"/>
      <c r="S7" s="14"/>
      <c r="T7" s="13"/>
      <c r="U7" s="14"/>
      <c r="V7" s="13"/>
      <c r="W7" s="14"/>
      <c r="X7" s="13"/>
      <c r="Y7" s="14"/>
      <c r="Z7" s="13"/>
      <c r="AA7" s="44">
        <v>1</v>
      </c>
      <c r="AB7" s="45"/>
      <c r="AC7" s="14"/>
      <c r="AD7" s="13"/>
      <c r="AE7" s="14"/>
      <c r="AF7" s="50"/>
      <c r="AG7" s="56"/>
      <c r="AH7" s="57"/>
      <c r="AI7" s="56"/>
      <c r="AJ7" s="57"/>
    </row>
    <row r="8" spans="1:36" ht="25.5" x14ac:dyDescent="0.25">
      <c r="A8" s="8">
        <v>2</v>
      </c>
      <c r="B8" s="9" t="s">
        <v>28</v>
      </c>
      <c r="C8" s="9" t="s">
        <v>29</v>
      </c>
      <c r="D8" s="10">
        <v>72</v>
      </c>
      <c r="E8" s="11">
        <f t="shared" si="4"/>
        <v>0</v>
      </c>
      <c r="F8" s="11">
        <f t="shared" si="5"/>
        <v>0</v>
      </c>
      <c r="G8" s="12"/>
      <c r="H8" s="13"/>
      <c r="I8" s="14"/>
      <c r="J8" s="13"/>
      <c r="K8" s="14"/>
      <c r="L8" s="13"/>
      <c r="M8" s="14"/>
      <c r="N8" s="13"/>
      <c r="O8" s="14"/>
      <c r="P8" s="13"/>
      <c r="Q8" s="14"/>
      <c r="R8" s="13"/>
      <c r="S8" s="14"/>
      <c r="T8" s="13"/>
      <c r="U8" s="14"/>
      <c r="V8" s="13"/>
      <c r="W8" s="14"/>
      <c r="X8" s="13"/>
      <c r="Y8" s="14"/>
      <c r="Z8" s="13"/>
      <c r="AA8" s="44"/>
      <c r="AB8" s="45"/>
      <c r="AC8" s="14"/>
      <c r="AD8" s="13"/>
      <c r="AE8" s="14"/>
      <c r="AF8" s="50"/>
      <c r="AG8" s="56"/>
      <c r="AH8" s="57"/>
      <c r="AI8" s="56"/>
      <c r="AJ8" s="57"/>
    </row>
    <row r="9" spans="1:36" ht="38.25" x14ac:dyDescent="0.25">
      <c r="A9" s="8">
        <v>3</v>
      </c>
      <c r="B9" s="15" t="s">
        <v>30</v>
      </c>
      <c r="C9" s="15" t="s">
        <v>31</v>
      </c>
      <c r="D9" s="10">
        <v>120</v>
      </c>
      <c r="E9" s="11">
        <f t="shared" si="4"/>
        <v>3</v>
      </c>
      <c r="F9" s="11">
        <f t="shared" si="5"/>
        <v>0</v>
      </c>
      <c r="G9" s="16"/>
      <c r="H9" s="13"/>
      <c r="I9" s="13"/>
      <c r="J9" s="13"/>
      <c r="K9" s="14">
        <v>1</v>
      </c>
      <c r="L9" s="13"/>
      <c r="M9" s="13"/>
      <c r="N9" s="13"/>
      <c r="O9" s="13"/>
      <c r="P9" s="13"/>
      <c r="Q9" s="13"/>
      <c r="R9" s="13"/>
      <c r="S9" s="14">
        <v>1</v>
      </c>
      <c r="T9" s="13"/>
      <c r="U9" s="13"/>
      <c r="V9" s="13"/>
      <c r="W9" s="13"/>
      <c r="X9" s="13"/>
      <c r="Y9" s="13"/>
      <c r="Z9" s="13"/>
      <c r="AA9" s="44">
        <v>1</v>
      </c>
      <c r="AB9" s="45"/>
      <c r="AC9" s="13"/>
      <c r="AD9" s="13"/>
      <c r="AE9" s="13"/>
      <c r="AF9" s="50"/>
      <c r="AG9" s="57"/>
      <c r="AH9" s="57"/>
      <c r="AI9" s="57"/>
      <c r="AJ9" s="57"/>
    </row>
    <row r="10" spans="1:36" ht="25.5" x14ac:dyDescent="0.25">
      <c r="A10" s="8">
        <v>4</v>
      </c>
      <c r="B10" s="9" t="s">
        <v>32</v>
      </c>
      <c r="C10" s="9" t="s">
        <v>29</v>
      </c>
      <c r="D10" s="10">
        <v>120</v>
      </c>
      <c r="E10" s="11">
        <f t="shared" si="4"/>
        <v>0</v>
      </c>
      <c r="F10" s="11">
        <f t="shared" si="5"/>
        <v>0</v>
      </c>
      <c r="G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3"/>
      <c r="U10" s="13"/>
      <c r="V10" s="13"/>
      <c r="W10" s="13"/>
      <c r="X10" s="13"/>
      <c r="Y10" s="13"/>
      <c r="Z10" s="13"/>
      <c r="AA10" s="45"/>
      <c r="AB10" s="45"/>
      <c r="AC10" s="13"/>
      <c r="AD10" s="13"/>
      <c r="AE10" s="13"/>
      <c r="AF10" s="50"/>
      <c r="AG10" s="57"/>
      <c r="AH10" s="57"/>
      <c r="AI10" s="57"/>
      <c r="AJ10" s="57"/>
    </row>
    <row r="11" spans="1:36" ht="38.25" x14ac:dyDescent="0.25">
      <c r="A11" s="8">
        <v>5</v>
      </c>
      <c r="B11" s="9" t="s">
        <v>33</v>
      </c>
      <c r="C11" s="9" t="s">
        <v>34</v>
      </c>
      <c r="D11" s="10">
        <v>120</v>
      </c>
      <c r="E11" s="11">
        <f t="shared" si="4"/>
        <v>4</v>
      </c>
      <c r="F11" s="11">
        <f t="shared" si="5"/>
        <v>0</v>
      </c>
      <c r="G11" s="16"/>
      <c r="H11" s="13"/>
      <c r="I11" s="13"/>
      <c r="J11" s="13"/>
      <c r="K11" s="13"/>
      <c r="L11" s="13"/>
      <c r="M11" s="14">
        <v>1</v>
      </c>
      <c r="N11" s="13"/>
      <c r="O11" s="13"/>
      <c r="P11" s="13"/>
      <c r="Q11" s="13"/>
      <c r="R11" s="13"/>
      <c r="S11" s="14">
        <v>1</v>
      </c>
      <c r="T11" s="13"/>
      <c r="U11" s="13"/>
      <c r="V11" s="13"/>
      <c r="W11" s="13"/>
      <c r="X11" s="13"/>
      <c r="Y11" s="13"/>
      <c r="Z11" s="13"/>
      <c r="AA11" s="45"/>
      <c r="AB11" s="45"/>
      <c r="AC11" s="13"/>
      <c r="AD11" s="13"/>
      <c r="AE11" s="14">
        <v>2</v>
      </c>
      <c r="AF11" s="50"/>
      <c r="AG11" s="57"/>
      <c r="AH11" s="57"/>
      <c r="AI11" s="57"/>
      <c r="AJ11" s="57"/>
    </row>
    <row r="12" spans="1:36" ht="25.5" x14ac:dyDescent="0.25">
      <c r="A12" s="8">
        <v>6</v>
      </c>
      <c r="B12" s="17" t="s">
        <v>35</v>
      </c>
      <c r="C12" s="15" t="s">
        <v>36</v>
      </c>
      <c r="D12" s="10">
        <v>96</v>
      </c>
      <c r="E12" s="11">
        <f t="shared" si="4"/>
        <v>1</v>
      </c>
      <c r="F12" s="11">
        <f t="shared" si="5"/>
        <v>0</v>
      </c>
      <c r="G12" s="16"/>
      <c r="H12" s="13"/>
      <c r="I12" s="13"/>
      <c r="J12" s="13"/>
      <c r="K12" s="14">
        <v>1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45"/>
      <c r="AB12" s="45"/>
      <c r="AC12" s="13"/>
      <c r="AD12" s="13"/>
      <c r="AE12" s="13"/>
      <c r="AF12" s="50"/>
      <c r="AG12" s="57"/>
      <c r="AH12" s="57"/>
      <c r="AI12" s="57"/>
      <c r="AJ12" s="57"/>
    </row>
    <row r="13" spans="1:36" ht="38.25" x14ac:dyDescent="0.25">
      <c r="A13" s="8">
        <v>7</v>
      </c>
      <c r="B13" s="9" t="s">
        <v>37</v>
      </c>
      <c r="C13" s="9" t="s">
        <v>38</v>
      </c>
      <c r="D13" s="10">
        <v>120</v>
      </c>
      <c r="E13" s="11">
        <f t="shared" si="4"/>
        <v>0</v>
      </c>
      <c r="F13" s="11">
        <f t="shared" si="5"/>
        <v>0</v>
      </c>
      <c r="G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45"/>
      <c r="AB13" s="45"/>
      <c r="AC13" s="13"/>
      <c r="AD13" s="13"/>
      <c r="AE13" s="13"/>
      <c r="AF13" s="50"/>
      <c r="AG13" s="57"/>
      <c r="AH13" s="57"/>
      <c r="AI13" s="57"/>
      <c r="AJ13" s="57"/>
    </row>
    <row r="14" spans="1:36" ht="25.5" x14ac:dyDescent="0.25">
      <c r="A14" s="8">
        <v>8</v>
      </c>
      <c r="B14" s="9" t="s">
        <v>39</v>
      </c>
      <c r="C14" s="9" t="s">
        <v>40</v>
      </c>
      <c r="D14" s="10">
        <v>72</v>
      </c>
      <c r="E14" s="11">
        <f t="shared" si="4"/>
        <v>0</v>
      </c>
      <c r="F14" s="11">
        <f t="shared" si="5"/>
        <v>0</v>
      </c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45"/>
      <c r="AB14" s="45"/>
      <c r="AC14" s="13"/>
      <c r="AD14" s="13"/>
      <c r="AE14" s="13"/>
      <c r="AF14" s="50"/>
      <c r="AG14" s="57"/>
      <c r="AH14" s="57"/>
      <c r="AI14" s="57"/>
      <c r="AJ14" s="57"/>
    </row>
    <row r="15" spans="1:36" ht="30" customHeight="1" x14ac:dyDescent="0.25">
      <c r="A15" s="8">
        <v>9</v>
      </c>
      <c r="B15" s="9" t="s">
        <v>41</v>
      </c>
      <c r="C15" s="9" t="s">
        <v>42</v>
      </c>
      <c r="D15" s="10">
        <v>72</v>
      </c>
      <c r="E15" s="11">
        <f t="shared" si="4"/>
        <v>0</v>
      </c>
      <c r="F15" s="11">
        <f t="shared" si="5"/>
        <v>0</v>
      </c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45"/>
      <c r="AB15" s="45"/>
      <c r="AC15" s="13"/>
      <c r="AD15" s="13"/>
      <c r="AE15" s="13"/>
      <c r="AF15" s="50"/>
      <c r="AG15" s="57"/>
      <c r="AH15" s="57"/>
      <c r="AI15" s="57"/>
      <c r="AJ15" s="57"/>
    </row>
    <row r="16" spans="1:36" ht="38.25" x14ac:dyDescent="0.25">
      <c r="A16" s="18">
        <v>10</v>
      </c>
      <c r="B16" s="9" t="s">
        <v>43</v>
      </c>
      <c r="C16" s="9" t="s">
        <v>44</v>
      </c>
      <c r="D16" s="10">
        <v>72</v>
      </c>
      <c r="E16" s="11">
        <f t="shared" si="4"/>
        <v>0</v>
      </c>
      <c r="F16" s="11">
        <f t="shared" si="5"/>
        <v>0</v>
      </c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45"/>
      <c r="AB16" s="45"/>
      <c r="AC16" s="13"/>
      <c r="AD16" s="13"/>
      <c r="AE16" s="13"/>
      <c r="AF16" s="50"/>
      <c r="AG16" s="57"/>
      <c r="AH16" s="57"/>
      <c r="AI16" s="57"/>
      <c r="AJ16" s="57"/>
    </row>
    <row r="17" spans="1:36" ht="18.75" customHeight="1" x14ac:dyDescent="0.25">
      <c r="A17" s="19"/>
      <c r="B17" s="33" t="s">
        <v>45</v>
      </c>
      <c r="C17" s="34"/>
      <c r="D17" s="20"/>
      <c r="E17" s="21">
        <f>SUM(E18:E22)</f>
        <v>4</v>
      </c>
      <c r="F17" s="21">
        <f>SUM(F18:F22)</f>
        <v>0</v>
      </c>
      <c r="G17" s="21">
        <f t="shared" ref="G17:AJ17" si="6">SUM(G18:G22)</f>
        <v>0</v>
      </c>
      <c r="H17" s="21">
        <f t="shared" si="6"/>
        <v>0</v>
      </c>
      <c r="I17" s="21">
        <f t="shared" si="6"/>
        <v>0</v>
      </c>
      <c r="J17" s="21">
        <f t="shared" si="6"/>
        <v>0</v>
      </c>
      <c r="K17" s="21">
        <f t="shared" si="6"/>
        <v>2</v>
      </c>
      <c r="L17" s="21">
        <f t="shared" si="6"/>
        <v>0</v>
      </c>
      <c r="M17" s="21">
        <f t="shared" si="6"/>
        <v>2</v>
      </c>
      <c r="N17" s="21">
        <f t="shared" si="6"/>
        <v>0</v>
      </c>
      <c r="O17" s="21">
        <f t="shared" si="6"/>
        <v>0</v>
      </c>
      <c r="P17" s="21">
        <f t="shared" si="6"/>
        <v>0</v>
      </c>
      <c r="Q17" s="21">
        <f t="shared" si="6"/>
        <v>0</v>
      </c>
      <c r="R17" s="21">
        <f t="shared" si="6"/>
        <v>0</v>
      </c>
      <c r="S17" s="21">
        <f t="shared" si="6"/>
        <v>0</v>
      </c>
      <c r="T17" s="21">
        <f t="shared" si="6"/>
        <v>0</v>
      </c>
      <c r="U17" s="21">
        <f t="shared" si="6"/>
        <v>0</v>
      </c>
      <c r="V17" s="21">
        <f t="shared" si="6"/>
        <v>0</v>
      </c>
      <c r="W17" s="21">
        <f t="shared" si="6"/>
        <v>0</v>
      </c>
      <c r="X17" s="21">
        <f t="shared" si="6"/>
        <v>0</v>
      </c>
      <c r="Y17" s="21">
        <f t="shared" si="6"/>
        <v>0</v>
      </c>
      <c r="Z17" s="21">
        <f t="shared" si="6"/>
        <v>0</v>
      </c>
      <c r="AA17" s="21">
        <f t="shared" ref="AA17" si="7">SUM(AA18:AA22)</f>
        <v>0</v>
      </c>
      <c r="AB17" s="21">
        <f t="shared" ref="AB17" si="8">SUM(AB18:AB22)</f>
        <v>0</v>
      </c>
      <c r="AC17" s="21">
        <f t="shared" ref="AC17" si="9">SUM(AC18:AC22)</f>
        <v>0</v>
      </c>
      <c r="AD17" s="21">
        <f t="shared" si="6"/>
        <v>0</v>
      </c>
      <c r="AE17" s="21">
        <f t="shared" si="6"/>
        <v>0</v>
      </c>
      <c r="AF17" s="51">
        <f t="shared" si="6"/>
        <v>0</v>
      </c>
      <c r="AG17" s="58">
        <f t="shared" si="6"/>
        <v>0</v>
      </c>
      <c r="AH17" s="58">
        <f t="shared" si="6"/>
        <v>0</v>
      </c>
      <c r="AI17" s="58">
        <f t="shared" si="6"/>
        <v>0</v>
      </c>
      <c r="AJ17" s="58">
        <f t="shared" si="6"/>
        <v>0</v>
      </c>
    </row>
    <row r="18" spans="1:36" ht="30.75" customHeight="1" x14ac:dyDescent="0.25">
      <c r="A18" s="8">
        <v>11</v>
      </c>
      <c r="B18" s="9" t="s">
        <v>46</v>
      </c>
      <c r="C18" s="9" t="s">
        <v>47</v>
      </c>
      <c r="D18" s="10">
        <v>120</v>
      </c>
      <c r="E18" s="11">
        <f t="shared" ref="E18:E22" si="10">G18+I18+K18+M18+O18+Q18+S18+U18+W18+Y18+AI18+AG18+AE18+AC18+AA18</f>
        <v>0</v>
      </c>
      <c r="F18" s="11">
        <f t="shared" ref="F18:F22" si="11">H18+J18+L18+N18+P18+R18+T18+V18+X18+Z18+AB18+AD18+AF18+AH18+AJ18</f>
        <v>0</v>
      </c>
      <c r="G18" s="16"/>
      <c r="H18" s="13"/>
      <c r="I18" s="13"/>
      <c r="J18" s="13"/>
      <c r="K18" s="14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45"/>
      <c r="AB18" s="45"/>
      <c r="AC18" s="13"/>
      <c r="AD18" s="13"/>
      <c r="AE18" s="13"/>
      <c r="AF18" s="50"/>
      <c r="AG18" s="57"/>
      <c r="AH18" s="57"/>
      <c r="AI18" s="57"/>
      <c r="AJ18" s="57"/>
    </row>
    <row r="19" spans="1:36" ht="30.75" customHeight="1" x14ac:dyDescent="0.25">
      <c r="A19" s="8">
        <v>12</v>
      </c>
      <c r="B19" s="9" t="s">
        <v>48</v>
      </c>
      <c r="C19" s="9" t="s">
        <v>47</v>
      </c>
      <c r="D19" s="10">
        <v>120</v>
      </c>
      <c r="E19" s="11">
        <f t="shared" si="10"/>
        <v>3</v>
      </c>
      <c r="F19" s="11">
        <f t="shared" si="11"/>
        <v>0</v>
      </c>
      <c r="G19" s="16"/>
      <c r="H19" s="13"/>
      <c r="I19" s="13"/>
      <c r="J19" s="13"/>
      <c r="K19" s="14">
        <v>1</v>
      </c>
      <c r="L19" s="13"/>
      <c r="M19" s="14">
        <v>2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45"/>
      <c r="AB19" s="45"/>
      <c r="AC19" s="13"/>
      <c r="AD19" s="13"/>
      <c r="AE19" s="13"/>
      <c r="AF19" s="50"/>
      <c r="AG19" s="57"/>
      <c r="AH19" s="57"/>
      <c r="AI19" s="57"/>
      <c r="AJ19" s="57"/>
    </row>
    <row r="20" spans="1:36" ht="30.75" customHeight="1" x14ac:dyDescent="0.25">
      <c r="A20" s="8">
        <v>13</v>
      </c>
      <c r="B20" s="9" t="s">
        <v>49</v>
      </c>
      <c r="C20" s="9" t="s">
        <v>47</v>
      </c>
      <c r="D20" s="10">
        <v>72</v>
      </c>
      <c r="E20" s="11">
        <f t="shared" si="10"/>
        <v>1</v>
      </c>
      <c r="F20" s="11">
        <f t="shared" si="11"/>
        <v>0</v>
      </c>
      <c r="G20" s="16"/>
      <c r="H20" s="13"/>
      <c r="I20" s="13"/>
      <c r="J20" s="13"/>
      <c r="K20" s="14">
        <v>1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45"/>
      <c r="AB20" s="45"/>
      <c r="AC20" s="13"/>
      <c r="AD20" s="13"/>
      <c r="AE20" s="13"/>
      <c r="AF20" s="50"/>
      <c r="AG20" s="57"/>
      <c r="AH20" s="57"/>
      <c r="AI20" s="57"/>
      <c r="AJ20" s="57"/>
    </row>
    <row r="21" spans="1:36" ht="30.75" customHeight="1" x14ac:dyDescent="0.25">
      <c r="A21" s="8">
        <v>14</v>
      </c>
      <c r="B21" s="9" t="s">
        <v>50</v>
      </c>
      <c r="C21" s="9" t="s">
        <v>47</v>
      </c>
      <c r="D21" s="10">
        <v>72</v>
      </c>
      <c r="E21" s="11">
        <f t="shared" si="10"/>
        <v>0</v>
      </c>
      <c r="F21" s="11">
        <f t="shared" si="11"/>
        <v>0</v>
      </c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45"/>
      <c r="AB21" s="45"/>
      <c r="AC21" s="13"/>
      <c r="AD21" s="13"/>
      <c r="AE21" s="13"/>
      <c r="AF21" s="50"/>
      <c r="AG21" s="57"/>
      <c r="AH21" s="57"/>
      <c r="AI21" s="57"/>
      <c r="AJ21" s="57"/>
    </row>
    <row r="22" spans="1:36" ht="51" customHeight="1" x14ac:dyDescent="0.25">
      <c r="A22" s="8">
        <v>15</v>
      </c>
      <c r="B22" s="9" t="s">
        <v>51</v>
      </c>
      <c r="C22" s="9" t="s">
        <v>47</v>
      </c>
      <c r="D22" s="10">
        <v>72</v>
      </c>
      <c r="E22" s="11">
        <f t="shared" si="10"/>
        <v>0</v>
      </c>
      <c r="F22" s="11">
        <f t="shared" si="11"/>
        <v>0</v>
      </c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45"/>
      <c r="AB22" s="45"/>
      <c r="AC22" s="13"/>
      <c r="AD22" s="13"/>
      <c r="AE22" s="13"/>
      <c r="AF22" s="50"/>
      <c r="AG22" s="57"/>
      <c r="AH22" s="57"/>
      <c r="AI22" s="57"/>
      <c r="AJ22" s="57"/>
    </row>
    <row r="23" spans="1:36" ht="25.5" customHeight="1" x14ac:dyDescent="0.25">
      <c r="A23" s="19"/>
      <c r="B23" s="33" t="s">
        <v>52</v>
      </c>
      <c r="C23" s="34"/>
      <c r="D23" s="20"/>
      <c r="E23" s="21">
        <f>SUM(E24:E49)</f>
        <v>9</v>
      </c>
      <c r="F23" s="21">
        <f t="shared" ref="F23:AJ23" si="12">SUM(F24:F49)</f>
        <v>0</v>
      </c>
      <c r="G23" s="21">
        <f t="shared" si="12"/>
        <v>2</v>
      </c>
      <c r="H23" s="21">
        <f t="shared" si="12"/>
        <v>0</v>
      </c>
      <c r="I23" s="21">
        <f t="shared" si="12"/>
        <v>0</v>
      </c>
      <c r="J23" s="21">
        <f t="shared" si="12"/>
        <v>0</v>
      </c>
      <c r="K23" s="21">
        <f t="shared" si="12"/>
        <v>5</v>
      </c>
      <c r="L23" s="21">
        <f t="shared" si="12"/>
        <v>0</v>
      </c>
      <c r="M23" s="21">
        <f t="shared" si="12"/>
        <v>0</v>
      </c>
      <c r="N23" s="21">
        <f t="shared" si="12"/>
        <v>0</v>
      </c>
      <c r="O23" s="21">
        <f t="shared" si="12"/>
        <v>0</v>
      </c>
      <c r="P23" s="21">
        <f t="shared" si="12"/>
        <v>0</v>
      </c>
      <c r="Q23" s="21">
        <f t="shared" si="12"/>
        <v>0</v>
      </c>
      <c r="R23" s="21">
        <f t="shared" si="12"/>
        <v>0</v>
      </c>
      <c r="S23" s="21">
        <f t="shared" si="12"/>
        <v>2</v>
      </c>
      <c r="T23" s="21">
        <f t="shared" si="12"/>
        <v>0</v>
      </c>
      <c r="U23" s="21">
        <f t="shared" si="12"/>
        <v>0</v>
      </c>
      <c r="V23" s="21">
        <f t="shared" si="12"/>
        <v>0</v>
      </c>
      <c r="W23" s="21">
        <f t="shared" si="12"/>
        <v>0</v>
      </c>
      <c r="X23" s="21">
        <f t="shared" si="12"/>
        <v>0</v>
      </c>
      <c r="Y23" s="21">
        <f t="shared" si="12"/>
        <v>0</v>
      </c>
      <c r="Z23" s="21">
        <f t="shared" si="12"/>
        <v>0</v>
      </c>
      <c r="AA23" s="21">
        <f t="shared" ref="AA23" si="13">SUM(AA24:AA49)</f>
        <v>0</v>
      </c>
      <c r="AB23" s="21">
        <f t="shared" ref="AB23" si="14">SUM(AB24:AB49)</f>
        <v>0</v>
      </c>
      <c r="AC23" s="21">
        <f t="shared" si="12"/>
        <v>0</v>
      </c>
      <c r="AD23" s="21">
        <f t="shared" si="12"/>
        <v>0</v>
      </c>
      <c r="AE23" s="21">
        <f t="shared" si="12"/>
        <v>0</v>
      </c>
      <c r="AF23" s="51">
        <f t="shared" si="12"/>
        <v>0</v>
      </c>
      <c r="AG23" s="58">
        <f t="shared" si="12"/>
        <v>0</v>
      </c>
      <c r="AH23" s="58">
        <f t="shared" si="12"/>
        <v>0</v>
      </c>
      <c r="AI23" s="58">
        <f t="shared" si="12"/>
        <v>0</v>
      </c>
      <c r="AJ23" s="58">
        <f t="shared" si="12"/>
        <v>0</v>
      </c>
    </row>
    <row r="24" spans="1:36" ht="29.25" customHeight="1" x14ac:dyDescent="0.25">
      <c r="A24" s="8">
        <v>16</v>
      </c>
      <c r="B24" s="9" t="s">
        <v>53</v>
      </c>
      <c r="C24" s="9" t="s">
        <v>54</v>
      </c>
      <c r="D24" s="10">
        <v>32</v>
      </c>
      <c r="E24" s="11">
        <f t="shared" ref="E24:E49" si="15">G24+I24+K24+M24+O24+Q24+S24+U24+W24+Y24+AI24+AG24+AE24+AC24+AA24</f>
        <v>0</v>
      </c>
      <c r="F24" s="11">
        <f t="shared" ref="F24:F49" si="16">H24+J24+L24+N24+P24+R24+T24+V24+X24+Z24+AB24+AD24+AF24+AH24+AJ24</f>
        <v>0</v>
      </c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45"/>
      <c r="AB24" s="45"/>
      <c r="AC24" s="13"/>
      <c r="AD24" s="13"/>
      <c r="AE24" s="13"/>
      <c r="AF24" s="50"/>
      <c r="AG24" s="57"/>
      <c r="AH24" s="57"/>
      <c r="AI24" s="57"/>
      <c r="AJ24" s="57"/>
    </row>
    <row r="25" spans="1:36" ht="37.5" customHeight="1" x14ac:dyDescent="0.25">
      <c r="A25" s="8">
        <v>17</v>
      </c>
      <c r="B25" s="9" t="s">
        <v>55</v>
      </c>
      <c r="C25" s="9" t="s">
        <v>56</v>
      </c>
      <c r="D25" s="10">
        <v>120</v>
      </c>
      <c r="E25" s="11">
        <f t="shared" si="15"/>
        <v>1</v>
      </c>
      <c r="F25" s="11">
        <f t="shared" si="16"/>
        <v>0</v>
      </c>
      <c r="G25" s="16"/>
      <c r="H25" s="13"/>
      <c r="I25" s="13"/>
      <c r="J25" s="13"/>
      <c r="K25" s="14">
        <v>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45"/>
      <c r="AB25" s="45"/>
      <c r="AC25" s="13"/>
      <c r="AD25" s="13"/>
      <c r="AE25" s="13"/>
      <c r="AF25" s="50"/>
      <c r="AG25" s="57"/>
      <c r="AH25" s="57"/>
      <c r="AI25" s="57"/>
      <c r="AJ25" s="57"/>
    </row>
    <row r="26" spans="1:36" ht="54" customHeight="1" x14ac:dyDescent="0.25">
      <c r="A26" s="8">
        <v>18</v>
      </c>
      <c r="B26" s="9" t="s">
        <v>57</v>
      </c>
      <c r="C26" s="9" t="s">
        <v>58</v>
      </c>
      <c r="D26" s="10">
        <v>120</v>
      </c>
      <c r="E26" s="11">
        <f t="shared" si="15"/>
        <v>2</v>
      </c>
      <c r="F26" s="11">
        <f t="shared" si="16"/>
        <v>0</v>
      </c>
      <c r="G26" s="12">
        <v>1</v>
      </c>
      <c r="H26" s="13"/>
      <c r="I26" s="13"/>
      <c r="J26" s="13"/>
      <c r="K26" s="14">
        <v>1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5"/>
      <c r="AB26" s="45"/>
      <c r="AC26" s="13"/>
      <c r="AD26" s="13"/>
      <c r="AE26" s="13"/>
      <c r="AF26" s="50"/>
      <c r="AG26" s="57"/>
      <c r="AH26" s="57"/>
      <c r="AI26" s="57"/>
      <c r="AJ26" s="57"/>
    </row>
    <row r="27" spans="1:36" ht="29.25" customHeight="1" x14ac:dyDescent="0.25">
      <c r="A27" s="8">
        <v>19</v>
      </c>
      <c r="B27" s="9" t="s">
        <v>59</v>
      </c>
      <c r="C27" s="9" t="s">
        <v>60</v>
      </c>
      <c r="D27" s="10">
        <v>120</v>
      </c>
      <c r="E27" s="11">
        <f t="shared" si="15"/>
        <v>0</v>
      </c>
      <c r="F27" s="11">
        <f t="shared" si="16"/>
        <v>0</v>
      </c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45"/>
      <c r="AB27" s="45"/>
      <c r="AC27" s="13"/>
      <c r="AD27" s="13"/>
      <c r="AE27" s="13"/>
      <c r="AF27" s="50"/>
      <c r="AG27" s="57"/>
      <c r="AH27" s="57"/>
      <c r="AI27" s="57"/>
      <c r="AJ27" s="57"/>
    </row>
    <row r="28" spans="1:36" ht="54" customHeight="1" x14ac:dyDescent="0.25">
      <c r="A28" s="8">
        <v>20</v>
      </c>
      <c r="B28" s="9" t="s">
        <v>61</v>
      </c>
      <c r="C28" s="9" t="s">
        <v>62</v>
      </c>
      <c r="D28" s="10">
        <v>24</v>
      </c>
      <c r="E28" s="11">
        <f t="shared" si="15"/>
        <v>0</v>
      </c>
      <c r="F28" s="11">
        <f t="shared" si="16"/>
        <v>0</v>
      </c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45"/>
      <c r="AB28" s="45"/>
      <c r="AC28" s="13"/>
      <c r="AD28" s="13"/>
      <c r="AE28" s="13"/>
      <c r="AF28" s="50"/>
      <c r="AG28" s="57"/>
      <c r="AH28" s="57"/>
      <c r="AI28" s="57"/>
      <c r="AJ28" s="57"/>
    </row>
    <row r="29" spans="1:36" ht="41.25" customHeight="1" x14ac:dyDescent="0.25">
      <c r="A29" s="8">
        <v>21</v>
      </c>
      <c r="B29" s="9" t="s">
        <v>63</v>
      </c>
      <c r="C29" s="9" t="s">
        <v>64</v>
      </c>
      <c r="D29" s="10">
        <v>120</v>
      </c>
      <c r="E29" s="11">
        <f t="shared" si="15"/>
        <v>0</v>
      </c>
      <c r="F29" s="11">
        <f t="shared" si="16"/>
        <v>0</v>
      </c>
      <c r="G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5"/>
      <c r="AB29" s="45"/>
      <c r="AC29" s="13"/>
      <c r="AD29" s="13"/>
      <c r="AE29" s="13"/>
      <c r="AF29" s="50"/>
      <c r="AG29" s="57"/>
      <c r="AH29" s="57"/>
      <c r="AI29" s="57"/>
      <c r="AJ29" s="57"/>
    </row>
    <row r="30" spans="1:36" ht="39.75" customHeight="1" x14ac:dyDescent="0.25">
      <c r="A30" s="8">
        <v>22</v>
      </c>
      <c r="B30" s="9" t="s">
        <v>65</v>
      </c>
      <c r="C30" s="9" t="s">
        <v>66</v>
      </c>
      <c r="D30" s="10">
        <v>72</v>
      </c>
      <c r="E30" s="11">
        <f t="shared" si="15"/>
        <v>0</v>
      </c>
      <c r="F30" s="11">
        <f t="shared" si="16"/>
        <v>0</v>
      </c>
      <c r="G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5"/>
      <c r="AB30" s="45"/>
      <c r="AC30" s="13"/>
      <c r="AD30" s="13"/>
      <c r="AE30" s="13"/>
      <c r="AF30" s="50"/>
      <c r="AG30" s="57"/>
      <c r="AH30" s="57"/>
      <c r="AI30" s="57"/>
      <c r="AJ30" s="57"/>
    </row>
    <row r="31" spans="1:36" ht="39.75" customHeight="1" x14ac:dyDescent="0.25">
      <c r="A31" s="8">
        <v>23</v>
      </c>
      <c r="B31" s="9" t="s">
        <v>67</v>
      </c>
      <c r="C31" s="9" t="s">
        <v>68</v>
      </c>
      <c r="D31" s="10">
        <v>32</v>
      </c>
      <c r="E31" s="11">
        <f t="shared" si="15"/>
        <v>0</v>
      </c>
      <c r="F31" s="11">
        <f t="shared" si="16"/>
        <v>0</v>
      </c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5"/>
      <c r="AB31" s="45"/>
      <c r="AC31" s="13"/>
      <c r="AD31" s="13"/>
      <c r="AE31" s="13"/>
      <c r="AF31" s="50"/>
      <c r="AG31" s="57"/>
      <c r="AH31" s="57"/>
      <c r="AI31" s="57"/>
      <c r="AJ31" s="57"/>
    </row>
    <row r="32" spans="1:36" ht="29.25" customHeight="1" x14ac:dyDescent="0.25">
      <c r="A32" s="8">
        <v>24</v>
      </c>
      <c r="B32" s="9" t="s">
        <v>69</v>
      </c>
      <c r="C32" s="9" t="s">
        <v>70</v>
      </c>
      <c r="D32" s="10">
        <v>120</v>
      </c>
      <c r="E32" s="11">
        <f t="shared" si="15"/>
        <v>0</v>
      </c>
      <c r="F32" s="11">
        <f t="shared" si="16"/>
        <v>0</v>
      </c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45"/>
      <c r="AB32" s="45"/>
      <c r="AC32" s="13"/>
      <c r="AD32" s="13"/>
      <c r="AE32" s="13"/>
      <c r="AF32" s="50"/>
      <c r="AG32" s="57"/>
      <c r="AH32" s="57"/>
      <c r="AI32" s="57"/>
      <c r="AJ32" s="57"/>
    </row>
    <row r="33" spans="1:36" ht="29.25" customHeight="1" x14ac:dyDescent="0.25">
      <c r="A33" s="8">
        <v>25</v>
      </c>
      <c r="B33" s="9" t="s">
        <v>71</v>
      </c>
      <c r="C33" s="9" t="s">
        <v>70</v>
      </c>
      <c r="D33" s="10">
        <v>72</v>
      </c>
      <c r="E33" s="11">
        <f t="shared" si="15"/>
        <v>0</v>
      </c>
      <c r="F33" s="11">
        <f t="shared" si="16"/>
        <v>0</v>
      </c>
      <c r="G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45"/>
      <c r="AB33" s="45"/>
      <c r="AC33" s="13"/>
      <c r="AD33" s="13"/>
      <c r="AE33" s="13"/>
      <c r="AF33" s="50"/>
      <c r="AG33" s="57"/>
      <c r="AH33" s="57"/>
      <c r="AI33" s="57"/>
      <c r="AJ33" s="57"/>
    </row>
    <row r="34" spans="1:36" ht="29.25" customHeight="1" x14ac:dyDescent="0.25">
      <c r="A34" s="8">
        <v>26</v>
      </c>
      <c r="B34" s="9" t="s">
        <v>72</v>
      </c>
      <c r="C34" s="9" t="s">
        <v>70</v>
      </c>
      <c r="D34" s="10">
        <v>120</v>
      </c>
      <c r="E34" s="11">
        <f t="shared" si="15"/>
        <v>0</v>
      </c>
      <c r="F34" s="11">
        <f t="shared" si="16"/>
        <v>0</v>
      </c>
      <c r="G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45"/>
      <c r="AB34" s="45"/>
      <c r="AC34" s="13"/>
      <c r="AD34" s="13"/>
      <c r="AE34" s="13"/>
      <c r="AF34" s="50"/>
      <c r="AG34" s="57"/>
      <c r="AH34" s="57"/>
      <c r="AI34" s="57"/>
      <c r="AJ34" s="57"/>
    </row>
    <row r="35" spans="1:36" ht="29.25" customHeight="1" x14ac:dyDescent="0.25">
      <c r="A35" s="8">
        <v>27</v>
      </c>
      <c r="B35" s="9" t="s">
        <v>73</v>
      </c>
      <c r="C35" s="9" t="s">
        <v>70</v>
      </c>
      <c r="D35" s="10">
        <v>120</v>
      </c>
      <c r="E35" s="11">
        <f t="shared" si="15"/>
        <v>0</v>
      </c>
      <c r="F35" s="11">
        <f t="shared" si="16"/>
        <v>0</v>
      </c>
      <c r="G35" s="16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45"/>
      <c r="AB35" s="45"/>
      <c r="AC35" s="13"/>
      <c r="AD35" s="13"/>
      <c r="AE35" s="13"/>
      <c r="AF35" s="50"/>
      <c r="AG35" s="57"/>
      <c r="AH35" s="57"/>
      <c r="AI35" s="57"/>
      <c r="AJ35" s="57"/>
    </row>
    <row r="36" spans="1:36" ht="29.25" customHeight="1" x14ac:dyDescent="0.25">
      <c r="A36" s="8">
        <v>28</v>
      </c>
      <c r="B36" s="9" t="s">
        <v>74</v>
      </c>
      <c r="C36" s="9" t="s">
        <v>75</v>
      </c>
      <c r="D36" s="10">
        <v>120</v>
      </c>
      <c r="E36" s="11">
        <f t="shared" si="15"/>
        <v>0</v>
      </c>
      <c r="F36" s="11">
        <f t="shared" si="16"/>
        <v>0</v>
      </c>
      <c r="G36" s="16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45"/>
      <c r="AB36" s="45"/>
      <c r="AC36" s="13"/>
      <c r="AD36" s="13"/>
      <c r="AE36" s="13"/>
      <c r="AF36" s="50"/>
      <c r="AG36" s="57"/>
      <c r="AH36" s="57"/>
      <c r="AI36" s="57"/>
      <c r="AJ36" s="57"/>
    </row>
    <row r="37" spans="1:36" ht="29.25" customHeight="1" x14ac:dyDescent="0.25">
      <c r="A37" s="8">
        <v>29</v>
      </c>
      <c r="B37" s="15" t="s">
        <v>76</v>
      </c>
      <c r="C37" s="15" t="s">
        <v>77</v>
      </c>
      <c r="D37" s="10">
        <v>120</v>
      </c>
      <c r="E37" s="11">
        <f t="shared" si="15"/>
        <v>0</v>
      </c>
      <c r="F37" s="11">
        <f t="shared" si="16"/>
        <v>0</v>
      </c>
      <c r="G37" s="1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45"/>
      <c r="AB37" s="45"/>
      <c r="AC37" s="13"/>
      <c r="AD37" s="13"/>
      <c r="AE37" s="13"/>
      <c r="AF37" s="50"/>
      <c r="AG37" s="57"/>
      <c r="AH37" s="57"/>
      <c r="AI37" s="57"/>
      <c r="AJ37" s="57"/>
    </row>
    <row r="38" spans="1:36" ht="29.25" customHeight="1" x14ac:dyDescent="0.25">
      <c r="A38" s="8">
        <v>30</v>
      </c>
      <c r="B38" s="9" t="s">
        <v>78</v>
      </c>
      <c r="C38" s="9" t="s">
        <v>79</v>
      </c>
      <c r="D38" s="10">
        <v>120</v>
      </c>
      <c r="E38" s="11">
        <f t="shared" si="15"/>
        <v>0</v>
      </c>
      <c r="F38" s="11">
        <f t="shared" si="16"/>
        <v>0</v>
      </c>
      <c r="G38" s="16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45"/>
      <c r="AB38" s="45"/>
      <c r="AC38" s="13"/>
      <c r="AD38" s="13"/>
      <c r="AE38" s="13"/>
      <c r="AF38" s="50"/>
      <c r="AG38" s="57"/>
      <c r="AH38" s="57"/>
      <c r="AI38" s="57"/>
      <c r="AJ38" s="57"/>
    </row>
    <row r="39" spans="1:36" ht="42.75" customHeight="1" x14ac:dyDescent="0.25">
      <c r="A39" s="8">
        <v>31</v>
      </c>
      <c r="B39" s="9" t="s">
        <v>80</v>
      </c>
      <c r="C39" s="9" t="s">
        <v>81</v>
      </c>
      <c r="D39" s="10">
        <v>120</v>
      </c>
      <c r="E39" s="11">
        <f t="shared" si="15"/>
        <v>0</v>
      </c>
      <c r="F39" s="11">
        <f t="shared" si="16"/>
        <v>0</v>
      </c>
      <c r="G39" s="16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45"/>
      <c r="AB39" s="45"/>
      <c r="AC39" s="13"/>
      <c r="AD39" s="13"/>
      <c r="AE39" s="13"/>
      <c r="AF39" s="50"/>
      <c r="AG39" s="57"/>
      <c r="AH39" s="57"/>
      <c r="AI39" s="57"/>
      <c r="AJ39" s="57"/>
    </row>
    <row r="40" spans="1:36" ht="29.25" customHeight="1" x14ac:dyDescent="0.25">
      <c r="A40" s="8">
        <v>32</v>
      </c>
      <c r="B40" s="9" t="s">
        <v>82</v>
      </c>
      <c r="C40" s="9" t="s">
        <v>83</v>
      </c>
      <c r="D40" s="10">
        <v>120</v>
      </c>
      <c r="E40" s="11">
        <f t="shared" si="15"/>
        <v>1</v>
      </c>
      <c r="F40" s="11">
        <f t="shared" si="16"/>
        <v>0</v>
      </c>
      <c r="G40" s="16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v>1</v>
      </c>
      <c r="T40" s="13"/>
      <c r="U40" s="13"/>
      <c r="V40" s="13"/>
      <c r="W40" s="13"/>
      <c r="X40" s="13"/>
      <c r="Y40" s="13"/>
      <c r="Z40" s="13"/>
      <c r="AA40" s="45"/>
      <c r="AB40" s="45"/>
      <c r="AC40" s="13"/>
      <c r="AD40" s="13"/>
      <c r="AE40" s="13"/>
      <c r="AF40" s="50"/>
      <c r="AG40" s="57"/>
      <c r="AH40" s="57"/>
      <c r="AI40" s="57"/>
      <c r="AJ40" s="57"/>
    </row>
    <row r="41" spans="1:36" ht="29.25" customHeight="1" x14ac:dyDescent="0.25">
      <c r="A41" s="8">
        <v>33</v>
      </c>
      <c r="B41" s="9" t="s">
        <v>84</v>
      </c>
      <c r="C41" s="9" t="s">
        <v>85</v>
      </c>
      <c r="D41" s="10">
        <v>120</v>
      </c>
      <c r="E41" s="11">
        <f t="shared" si="15"/>
        <v>3</v>
      </c>
      <c r="F41" s="11">
        <f t="shared" si="16"/>
        <v>0</v>
      </c>
      <c r="G41" s="12">
        <v>1</v>
      </c>
      <c r="H41" s="13"/>
      <c r="I41" s="13"/>
      <c r="J41" s="13"/>
      <c r="K41" s="14">
        <v>1</v>
      </c>
      <c r="L41" s="13"/>
      <c r="M41" s="13"/>
      <c r="N41" s="13"/>
      <c r="O41" s="13"/>
      <c r="P41" s="13"/>
      <c r="Q41" s="13"/>
      <c r="R41" s="13"/>
      <c r="S41" s="14">
        <v>1</v>
      </c>
      <c r="T41" s="13"/>
      <c r="U41" s="13"/>
      <c r="V41" s="13"/>
      <c r="W41" s="13"/>
      <c r="X41" s="13"/>
      <c r="Y41" s="13"/>
      <c r="Z41" s="13"/>
      <c r="AA41" s="45"/>
      <c r="AB41" s="45"/>
      <c r="AC41" s="13"/>
      <c r="AD41" s="13"/>
      <c r="AE41" s="13"/>
      <c r="AF41" s="50"/>
      <c r="AG41" s="57"/>
      <c r="AH41" s="57"/>
      <c r="AI41" s="57"/>
      <c r="AJ41" s="57"/>
    </row>
    <row r="42" spans="1:36" ht="29.25" customHeight="1" x14ac:dyDescent="0.25">
      <c r="A42" s="8">
        <v>34</v>
      </c>
      <c r="B42" s="9" t="s">
        <v>86</v>
      </c>
      <c r="C42" s="9" t="s">
        <v>87</v>
      </c>
      <c r="D42" s="10">
        <v>120</v>
      </c>
      <c r="E42" s="11">
        <f t="shared" si="15"/>
        <v>0</v>
      </c>
      <c r="F42" s="11">
        <f t="shared" si="16"/>
        <v>0</v>
      </c>
      <c r="G42" s="16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45"/>
      <c r="AB42" s="45"/>
      <c r="AC42" s="13"/>
      <c r="AD42" s="13"/>
      <c r="AE42" s="13"/>
      <c r="AF42" s="50"/>
      <c r="AG42" s="57"/>
      <c r="AH42" s="57"/>
      <c r="AI42" s="57"/>
      <c r="AJ42" s="57"/>
    </row>
    <row r="43" spans="1:36" ht="29.25" customHeight="1" x14ac:dyDescent="0.25">
      <c r="A43" s="8">
        <v>35</v>
      </c>
      <c r="B43" s="9" t="s">
        <v>88</v>
      </c>
      <c r="C43" s="9" t="s">
        <v>89</v>
      </c>
      <c r="D43" s="10">
        <v>72</v>
      </c>
      <c r="E43" s="11">
        <f t="shared" si="15"/>
        <v>0</v>
      </c>
      <c r="F43" s="11">
        <f t="shared" si="16"/>
        <v>0</v>
      </c>
      <c r="G43" s="16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45"/>
      <c r="AB43" s="45"/>
      <c r="AC43" s="13"/>
      <c r="AD43" s="13"/>
      <c r="AE43" s="13"/>
      <c r="AF43" s="50"/>
      <c r="AG43" s="57"/>
      <c r="AH43" s="57"/>
      <c r="AI43" s="57"/>
      <c r="AJ43" s="57"/>
    </row>
    <row r="44" spans="1:36" ht="29.25" customHeight="1" x14ac:dyDescent="0.25">
      <c r="A44" s="8">
        <v>36</v>
      </c>
      <c r="B44" s="15" t="s">
        <v>90</v>
      </c>
      <c r="C44" s="15" t="s">
        <v>91</v>
      </c>
      <c r="D44" s="10">
        <v>120</v>
      </c>
      <c r="E44" s="11">
        <f t="shared" si="15"/>
        <v>1</v>
      </c>
      <c r="F44" s="11">
        <f t="shared" si="16"/>
        <v>0</v>
      </c>
      <c r="G44" s="16"/>
      <c r="H44" s="13"/>
      <c r="I44" s="13"/>
      <c r="J44" s="13"/>
      <c r="K44" s="14">
        <v>1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45"/>
      <c r="AB44" s="45"/>
      <c r="AC44" s="13"/>
      <c r="AD44" s="13"/>
      <c r="AE44" s="13"/>
      <c r="AF44" s="50"/>
      <c r="AG44" s="57"/>
      <c r="AH44" s="57"/>
      <c r="AI44" s="57"/>
      <c r="AJ44" s="57"/>
    </row>
    <row r="45" spans="1:36" ht="19.5" customHeight="1" x14ac:dyDescent="0.25">
      <c r="A45" s="8">
        <v>37</v>
      </c>
      <c r="B45" s="15" t="s">
        <v>92</v>
      </c>
      <c r="C45" s="15" t="s">
        <v>93</v>
      </c>
      <c r="D45" s="10">
        <v>72</v>
      </c>
      <c r="E45" s="11">
        <f t="shared" si="15"/>
        <v>0</v>
      </c>
      <c r="F45" s="11">
        <f t="shared" si="16"/>
        <v>0</v>
      </c>
      <c r="G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45"/>
      <c r="AB45" s="45"/>
      <c r="AC45" s="13"/>
      <c r="AD45" s="13"/>
      <c r="AE45" s="13"/>
      <c r="AF45" s="50"/>
      <c r="AG45" s="57"/>
      <c r="AH45" s="57"/>
      <c r="AI45" s="57"/>
      <c r="AJ45" s="57"/>
    </row>
    <row r="46" spans="1:36" ht="42.75" customHeight="1" x14ac:dyDescent="0.25">
      <c r="A46" s="8">
        <v>38</v>
      </c>
      <c r="B46" s="15" t="s">
        <v>94</v>
      </c>
      <c r="C46" s="15" t="s">
        <v>95</v>
      </c>
      <c r="D46" s="10">
        <v>72</v>
      </c>
      <c r="E46" s="11">
        <f t="shared" si="15"/>
        <v>0</v>
      </c>
      <c r="F46" s="11">
        <f t="shared" si="16"/>
        <v>0</v>
      </c>
      <c r="G46" s="16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45"/>
      <c r="AB46" s="45"/>
      <c r="AC46" s="13"/>
      <c r="AD46" s="13"/>
      <c r="AE46" s="13"/>
      <c r="AF46" s="50"/>
      <c r="AG46" s="57"/>
      <c r="AH46" s="57"/>
      <c r="AI46" s="57"/>
      <c r="AJ46" s="57"/>
    </row>
    <row r="47" spans="1:36" ht="50.25" customHeight="1" x14ac:dyDescent="0.25">
      <c r="A47" s="8">
        <v>39</v>
      </c>
      <c r="B47" s="9" t="s">
        <v>96</v>
      </c>
      <c r="C47" s="9" t="s">
        <v>97</v>
      </c>
      <c r="D47" s="10">
        <v>72</v>
      </c>
      <c r="E47" s="11">
        <f t="shared" si="15"/>
        <v>1</v>
      </c>
      <c r="F47" s="11">
        <f t="shared" si="16"/>
        <v>0</v>
      </c>
      <c r="G47" s="16"/>
      <c r="H47" s="13"/>
      <c r="I47" s="13"/>
      <c r="J47" s="13"/>
      <c r="K47" s="14">
        <v>1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45"/>
      <c r="AB47" s="45"/>
      <c r="AC47" s="13"/>
      <c r="AD47" s="13"/>
      <c r="AE47" s="13"/>
      <c r="AF47" s="50"/>
      <c r="AG47" s="57"/>
      <c r="AH47" s="57"/>
      <c r="AI47" s="57"/>
      <c r="AJ47" s="57"/>
    </row>
    <row r="48" spans="1:36" ht="21.75" customHeight="1" x14ac:dyDescent="0.25">
      <c r="A48" s="8">
        <v>40</v>
      </c>
      <c r="B48" s="15" t="s">
        <v>98</v>
      </c>
      <c r="C48" s="9" t="s">
        <v>99</v>
      </c>
      <c r="D48" s="10">
        <v>16</v>
      </c>
      <c r="E48" s="11">
        <f t="shared" si="15"/>
        <v>0</v>
      </c>
      <c r="F48" s="11">
        <f t="shared" si="16"/>
        <v>0</v>
      </c>
      <c r="G48" s="16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45"/>
      <c r="AB48" s="45"/>
      <c r="AC48" s="13"/>
      <c r="AD48" s="13"/>
      <c r="AE48" s="13"/>
      <c r="AF48" s="50"/>
      <c r="AG48" s="57"/>
      <c r="AH48" s="57"/>
      <c r="AI48" s="57"/>
      <c r="AJ48" s="57"/>
    </row>
    <row r="49" spans="1:36" ht="21.75" customHeight="1" x14ac:dyDescent="0.25">
      <c r="A49" s="8">
        <v>41</v>
      </c>
      <c r="B49" s="9" t="s">
        <v>100</v>
      </c>
      <c r="C49" s="9" t="s">
        <v>101</v>
      </c>
      <c r="D49" s="10">
        <v>120</v>
      </c>
      <c r="E49" s="11">
        <f t="shared" si="15"/>
        <v>0</v>
      </c>
      <c r="F49" s="11">
        <f t="shared" si="16"/>
        <v>0</v>
      </c>
      <c r="G49" s="16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45"/>
      <c r="AB49" s="45"/>
      <c r="AC49" s="13"/>
      <c r="AD49" s="13"/>
      <c r="AE49" s="13"/>
      <c r="AF49" s="50"/>
      <c r="AG49" s="57"/>
      <c r="AH49" s="57"/>
      <c r="AI49" s="57"/>
      <c r="AJ49" s="57"/>
    </row>
    <row r="50" spans="1:36" ht="16.5" customHeight="1" x14ac:dyDescent="0.25">
      <c r="A50" s="19"/>
      <c r="B50" s="33" t="s">
        <v>102</v>
      </c>
      <c r="C50" s="34"/>
      <c r="D50" s="20"/>
      <c r="E50" s="21">
        <f>SUM(E51:E58)</f>
        <v>3</v>
      </c>
      <c r="F50" s="21">
        <f t="shared" ref="F50:AJ50" si="17">SUM(F51:F58)</f>
        <v>0</v>
      </c>
      <c r="G50" s="21">
        <f t="shared" si="17"/>
        <v>0</v>
      </c>
      <c r="H50" s="21">
        <f t="shared" si="17"/>
        <v>0</v>
      </c>
      <c r="I50" s="21">
        <f t="shared" si="17"/>
        <v>0</v>
      </c>
      <c r="J50" s="21">
        <f t="shared" si="17"/>
        <v>0</v>
      </c>
      <c r="K50" s="21">
        <f t="shared" si="17"/>
        <v>1</v>
      </c>
      <c r="L50" s="21">
        <f t="shared" si="17"/>
        <v>0</v>
      </c>
      <c r="M50" s="21">
        <f t="shared" si="17"/>
        <v>0</v>
      </c>
      <c r="N50" s="21">
        <f t="shared" si="17"/>
        <v>0</v>
      </c>
      <c r="O50" s="21">
        <f t="shared" si="17"/>
        <v>0</v>
      </c>
      <c r="P50" s="21">
        <f t="shared" si="17"/>
        <v>0</v>
      </c>
      <c r="Q50" s="21">
        <f t="shared" si="17"/>
        <v>0</v>
      </c>
      <c r="R50" s="21">
        <f t="shared" si="17"/>
        <v>0</v>
      </c>
      <c r="S50" s="21">
        <f t="shared" si="17"/>
        <v>1</v>
      </c>
      <c r="T50" s="21">
        <f t="shared" si="17"/>
        <v>0</v>
      </c>
      <c r="U50" s="21">
        <f t="shared" si="17"/>
        <v>0</v>
      </c>
      <c r="V50" s="21">
        <f t="shared" si="17"/>
        <v>0</v>
      </c>
      <c r="W50" s="21">
        <f t="shared" si="17"/>
        <v>0</v>
      </c>
      <c r="X50" s="21">
        <f t="shared" si="17"/>
        <v>0</v>
      </c>
      <c r="Y50" s="21">
        <f t="shared" si="17"/>
        <v>0</v>
      </c>
      <c r="Z50" s="21">
        <f t="shared" si="17"/>
        <v>0</v>
      </c>
      <c r="AA50" s="21">
        <f t="shared" ref="AA50" si="18">SUM(AA51:AA58)</f>
        <v>0</v>
      </c>
      <c r="AB50" s="21">
        <f t="shared" ref="AB50" si="19">SUM(AB51:AB58)</f>
        <v>0</v>
      </c>
      <c r="AC50" s="21">
        <f t="shared" si="17"/>
        <v>1</v>
      </c>
      <c r="AD50" s="21">
        <f t="shared" si="17"/>
        <v>0</v>
      </c>
      <c r="AE50" s="21">
        <f t="shared" si="17"/>
        <v>0</v>
      </c>
      <c r="AF50" s="51">
        <f t="shared" si="17"/>
        <v>0</v>
      </c>
      <c r="AG50" s="58">
        <f t="shared" si="17"/>
        <v>0</v>
      </c>
      <c r="AH50" s="58">
        <f t="shared" si="17"/>
        <v>0</v>
      </c>
      <c r="AI50" s="58">
        <f t="shared" si="17"/>
        <v>0</v>
      </c>
      <c r="AJ50" s="58">
        <f t="shared" si="17"/>
        <v>0</v>
      </c>
    </row>
    <row r="51" spans="1:36" ht="20.25" customHeight="1" x14ac:dyDescent="0.25">
      <c r="A51" s="8">
        <v>42</v>
      </c>
      <c r="B51" s="9" t="s">
        <v>103</v>
      </c>
      <c r="C51" s="9" t="s">
        <v>104</v>
      </c>
      <c r="D51" s="10">
        <v>120</v>
      </c>
      <c r="E51" s="11">
        <f t="shared" ref="E51:E58" si="20">G51+I51+K51+M51+O51+Q51+S51+U51+W51+Y51+AI51+AG51+AE51+AC51+AA51</f>
        <v>0</v>
      </c>
      <c r="F51" s="11">
        <f t="shared" ref="F51:F58" si="21">H51+J51+L51+N51+P51+R51+T51+V51+X51+Z51+AB51+AD51+AF51+AH51+AJ51</f>
        <v>0</v>
      </c>
      <c r="G51" s="16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45"/>
      <c r="AB51" s="45"/>
      <c r="AC51" s="13"/>
      <c r="AD51" s="13"/>
      <c r="AE51" s="13"/>
      <c r="AF51" s="50"/>
      <c r="AG51" s="57"/>
      <c r="AH51" s="57"/>
      <c r="AI51" s="57"/>
      <c r="AJ51" s="57"/>
    </row>
    <row r="52" spans="1:36" ht="37.5" customHeight="1" x14ac:dyDescent="0.25">
      <c r="A52" s="8">
        <v>43</v>
      </c>
      <c r="B52" s="9" t="s">
        <v>105</v>
      </c>
      <c r="C52" s="9" t="s">
        <v>106</v>
      </c>
      <c r="D52" s="10">
        <v>120</v>
      </c>
      <c r="E52" s="11">
        <f t="shared" si="20"/>
        <v>3</v>
      </c>
      <c r="F52" s="11">
        <f t="shared" si="21"/>
        <v>0</v>
      </c>
      <c r="G52" s="16"/>
      <c r="H52" s="13"/>
      <c r="I52" s="13"/>
      <c r="J52" s="13"/>
      <c r="K52" s="14">
        <v>1</v>
      </c>
      <c r="L52" s="13"/>
      <c r="M52" s="13"/>
      <c r="N52" s="13"/>
      <c r="O52" s="13"/>
      <c r="P52" s="13"/>
      <c r="Q52" s="13"/>
      <c r="R52" s="13"/>
      <c r="S52" s="14">
        <v>1</v>
      </c>
      <c r="T52" s="13"/>
      <c r="U52" s="13"/>
      <c r="V52" s="13"/>
      <c r="W52" s="13"/>
      <c r="X52" s="13"/>
      <c r="Y52" s="13"/>
      <c r="Z52" s="13"/>
      <c r="AA52" s="45"/>
      <c r="AB52" s="45"/>
      <c r="AC52" s="14">
        <v>1</v>
      </c>
      <c r="AD52" s="13"/>
      <c r="AE52" s="13"/>
      <c r="AF52" s="50"/>
      <c r="AG52" s="57"/>
      <c r="AH52" s="57"/>
      <c r="AI52" s="57"/>
      <c r="AJ52" s="57"/>
    </row>
    <row r="53" spans="1:36" ht="27.75" customHeight="1" x14ac:dyDescent="0.25">
      <c r="A53" s="8">
        <v>44</v>
      </c>
      <c r="B53" s="9" t="s">
        <v>107</v>
      </c>
      <c r="C53" s="9" t="s">
        <v>108</v>
      </c>
      <c r="D53" s="10">
        <v>120</v>
      </c>
      <c r="E53" s="11">
        <f t="shared" si="20"/>
        <v>0</v>
      </c>
      <c r="F53" s="11">
        <f t="shared" si="21"/>
        <v>0</v>
      </c>
      <c r="G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45"/>
      <c r="AB53" s="45"/>
      <c r="AC53" s="13"/>
      <c r="AD53" s="13"/>
      <c r="AE53" s="13"/>
      <c r="AF53" s="50"/>
      <c r="AG53" s="57"/>
      <c r="AH53" s="57"/>
      <c r="AI53" s="57"/>
      <c r="AJ53" s="57"/>
    </row>
    <row r="54" spans="1:36" ht="27.75" customHeight="1" x14ac:dyDescent="0.25">
      <c r="A54" s="8">
        <v>45</v>
      </c>
      <c r="B54" s="9" t="s">
        <v>109</v>
      </c>
      <c r="C54" s="9" t="s">
        <v>110</v>
      </c>
      <c r="D54" s="10">
        <v>120</v>
      </c>
      <c r="E54" s="11">
        <f t="shared" si="20"/>
        <v>0</v>
      </c>
      <c r="F54" s="11">
        <f t="shared" si="21"/>
        <v>0</v>
      </c>
      <c r="G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45"/>
      <c r="AB54" s="45"/>
      <c r="AC54" s="13"/>
      <c r="AD54" s="13"/>
      <c r="AE54" s="13"/>
      <c r="AF54" s="50"/>
      <c r="AG54" s="57"/>
      <c r="AH54" s="57"/>
      <c r="AI54" s="57"/>
      <c r="AJ54" s="57"/>
    </row>
    <row r="55" spans="1:36" ht="27.75" customHeight="1" x14ac:dyDescent="0.25">
      <c r="A55" s="8">
        <v>46</v>
      </c>
      <c r="B55" s="9" t="s">
        <v>111</v>
      </c>
      <c r="C55" s="9" t="s">
        <v>112</v>
      </c>
      <c r="D55" s="10">
        <v>72</v>
      </c>
      <c r="E55" s="11">
        <f t="shared" si="20"/>
        <v>0</v>
      </c>
      <c r="F55" s="11">
        <f t="shared" si="21"/>
        <v>0</v>
      </c>
      <c r="G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45"/>
      <c r="AB55" s="45"/>
      <c r="AC55" s="13"/>
      <c r="AD55" s="13"/>
      <c r="AE55" s="13"/>
      <c r="AF55" s="50"/>
      <c r="AG55" s="57"/>
      <c r="AH55" s="57"/>
      <c r="AI55" s="57"/>
      <c r="AJ55" s="57"/>
    </row>
    <row r="56" spans="1:36" ht="37.5" customHeight="1" x14ac:dyDescent="0.25">
      <c r="A56" s="8">
        <v>47</v>
      </c>
      <c r="B56" s="9" t="s">
        <v>113</v>
      </c>
      <c r="C56" s="9" t="s">
        <v>114</v>
      </c>
      <c r="D56" s="10">
        <v>120</v>
      </c>
      <c r="E56" s="11">
        <f t="shared" si="20"/>
        <v>0</v>
      </c>
      <c r="F56" s="11">
        <f t="shared" si="21"/>
        <v>0</v>
      </c>
      <c r="G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5"/>
      <c r="AB56" s="45"/>
      <c r="AC56" s="13"/>
      <c r="AD56" s="13"/>
      <c r="AE56" s="13"/>
      <c r="AF56" s="50"/>
      <c r="AG56" s="57"/>
      <c r="AH56" s="57"/>
      <c r="AI56" s="57"/>
      <c r="AJ56" s="57"/>
    </row>
    <row r="57" spans="1:36" ht="29.25" customHeight="1" x14ac:dyDescent="0.25">
      <c r="A57" s="8">
        <v>48</v>
      </c>
      <c r="B57" s="15" t="s">
        <v>115</v>
      </c>
      <c r="C57" s="15" t="s">
        <v>116</v>
      </c>
      <c r="D57" s="10">
        <v>120</v>
      </c>
      <c r="E57" s="11">
        <f t="shared" si="20"/>
        <v>0</v>
      </c>
      <c r="F57" s="11">
        <f t="shared" si="21"/>
        <v>0</v>
      </c>
      <c r="G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45"/>
      <c r="AB57" s="45"/>
      <c r="AC57" s="13"/>
      <c r="AD57" s="13"/>
      <c r="AE57" s="13"/>
      <c r="AF57" s="50"/>
      <c r="AG57" s="57"/>
      <c r="AH57" s="57"/>
      <c r="AI57" s="57"/>
      <c r="AJ57" s="57"/>
    </row>
    <row r="58" spans="1:36" ht="38.25" customHeight="1" x14ac:dyDescent="0.25">
      <c r="A58" s="8">
        <v>49</v>
      </c>
      <c r="B58" s="15" t="s">
        <v>117</v>
      </c>
      <c r="C58" s="15" t="s">
        <v>118</v>
      </c>
      <c r="D58" s="10">
        <v>72</v>
      </c>
      <c r="E58" s="11">
        <f t="shared" si="20"/>
        <v>0</v>
      </c>
      <c r="F58" s="11">
        <f t="shared" si="21"/>
        <v>0</v>
      </c>
      <c r="G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45"/>
      <c r="AB58" s="45"/>
      <c r="AC58" s="13"/>
      <c r="AD58" s="13"/>
      <c r="AE58" s="13"/>
      <c r="AF58" s="50"/>
      <c r="AG58" s="57"/>
      <c r="AH58" s="57"/>
      <c r="AI58" s="57"/>
      <c r="AJ58" s="57"/>
    </row>
    <row r="59" spans="1:36" ht="17.25" customHeight="1" x14ac:dyDescent="0.25">
      <c r="A59" s="19"/>
      <c r="B59" s="33" t="s">
        <v>119</v>
      </c>
      <c r="C59" s="34"/>
      <c r="D59" s="20"/>
      <c r="E59" s="21">
        <f>SUM(E60:E62)</f>
        <v>0</v>
      </c>
      <c r="F59" s="21">
        <f t="shared" ref="F59:AJ59" si="22">SUM(F60:F62)</f>
        <v>8</v>
      </c>
      <c r="G59" s="21">
        <f t="shared" si="22"/>
        <v>0</v>
      </c>
      <c r="H59" s="21">
        <f t="shared" si="22"/>
        <v>0</v>
      </c>
      <c r="I59" s="21">
        <f t="shared" si="22"/>
        <v>0</v>
      </c>
      <c r="J59" s="21">
        <f t="shared" si="22"/>
        <v>0</v>
      </c>
      <c r="K59" s="21">
        <f t="shared" si="22"/>
        <v>0</v>
      </c>
      <c r="L59" s="21">
        <f t="shared" si="22"/>
        <v>0</v>
      </c>
      <c r="M59" s="21">
        <f t="shared" si="22"/>
        <v>0</v>
      </c>
      <c r="N59" s="21">
        <f t="shared" si="22"/>
        <v>0</v>
      </c>
      <c r="O59" s="21">
        <f t="shared" si="22"/>
        <v>0</v>
      </c>
      <c r="P59" s="21">
        <f t="shared" si="22"/>
        <v>0</v>
      </c>
      <c r="Q59" s="21">
        <f t="shared" si="22"/>
        <v>0</v>
      </c>
      <c r="R59" s="21">
        <f t="shared" si="22"/>
        <v>0</v>
      </c>
      <c r="S59" s="21">
        <f t="shared" si="22"/>
        <v>0</v>
      </c>
      <c r="T59" s="21">
        <f t="shared" si="22"/>
        <v>0</v>
      </c>
      <c r="U59" s="21">
        <f t="shared" si="22"/>
        <v>0</v>
      </c>
      <c r="V59" s="21">
        <f t="shared" si="22"/>
        <v>0</v>
      </c>
      <c r="W59" s="21">
        <f t="shared" si="22"/>
        <v>0</v>
      </c>
      <c r="X59" s="21">
        <f t="shared" si="22"/>
        <v>0</v>
      </c>
      <c r="Y59" s="21">
        <f t="shared" si="22"/>
        <v>0</v>
      </c>
      <c r="Z59" s="21">
        <f t="shared" si="22"/>
        <v>0</v>
      </c>
      <c r="AA59" s="21">
        <f t="shared" ref="AA59" si="23">SUM(AA60:AA62)</f>
        <v>0</v>
      </c>
      <c r="AB59" s="21">
        <f t="shared" ref="AB59" si="24">SUM(AB60:AB62)</f>
        <v>0</v>
      </c>
      <c r="AC59" s="21">
        <f t="shared" si="22"/>
        <v>0</v>
      </c>
      <c r="AD59" s="21">
        <f t="shared" si="22"/>
        <v>0</v>
      </c>
      <c r="AE59" s="21">
        <f t="shared" si="22"/>
        <v>0</v>
      </c>
      <c r="AF59" s="51">
        <f t="shared" si="22"/>
        <v>0</v>
      </c>
      <c r="AG59" s="58">
        <f t="shared" si="22"/>
        <v>0</v>
      </c>
      <c r="AH59" s="58">
        <f t="shared" si="22"/>
        <v>0</v>
      </c>
      <c r="AI59" s="58">
        <f t="shared" si="22"/>
        <v>0</v>
      </c>
      <c r="AJ59" s="58">
        <f t="shared" si="22"/>
        <v>8</v>
      </c>
    </row>
    <row r="60" spans="1:36" ht="40.5" customHeight="1" x14ac:dyDescent="0.25">
      <c r="A60" s="8">
        <v>50</v>
      </c>
      <c r="B60" s="22" t="s">
        <v>120</v>
      </c>
      <c r="C60" s="22" t="s">
        <v>121</v>
      </c>
      <c r="D60" s="10">
        <v>72</v>
      </c>
      <c r="E60" s="11">
        <f t="shared" ref="E60:E62" si="25">G60+I60+K60+M60+O60+Q60+S60+U60+W60+Y60+AI60+AG60+AE60+AC60+AA60</f>
        <v>0</v>
      </c>
      <c r="F60" s="11">
        <f t="shared" ref="F60:F62" si="26">H60+J60+L60+N60+P60+R60+T60+V60+X60+Z60+AB60+AD60+AF60+AH60+AJ60</f>
        <v>0</v>
      </c>
      <c r="G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45"/>
      <c r="AB60" s="45"/>
      <c r="AC60" s="13"/>
      <c r="AD60" s="13"/>
      <c r="AE60" s="13"/>
      <c r="AF60" s="50"/>
      <c r="AG60" s="57"/>
      <c r="AH60" s="57"/>
      <c r="AI60" s="57"/>
      <c r="AJ60" s="57"/>
    </row>
    <row r="61" spans="1:36" ht="27.75" customHeight="1" x14ac:dyDescent="0.25">
      <c r="A61" s="8">
        <v>51</v>
      </c>
      <c r="B61" s="22" t="s">
        <v>122</v>
      </c>
      <c r="C61" s="22" t="s">
        <v>123</v>
      </c>
      <c r="D61" s="10">
        <v>120</v>
      </c>
      <c r="E61" s="11">
        <f t="shared" si="25"/>
        <v>0</v>
      </c>
      <c r="F61" s="11">
        <f t="shared" si="26"/>
        <v>0</v>
      </c>
      <c r="G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45"/>
      <c r="AB61" s="45"/>
      <c r="AC61" s="13"/>
      <c r="AD61" s="13"/>
      <c r="AE61" s="13"/>
      <c r="AF61" s="50"/>
      <c r="AG61" s="57"/>
      <c r="AH61" s="57"/>
      <c r="AI61" s="57"/>
      <c r="AJ61" s="57"/>
    </row>
    <row r="62" spans="1:36" ht="40.5" customHeight="1" x14ac:dyDescent="0.25">
      <c r="A62" s="8">
        <v>52</v>
      </c>
      <c r="B62" s="22" t="s">
        <v>124</v>
      </c>
      <c r="C62" s="22" t="s">
        <v>125</v>
      </c>
      <c r="D62" s="10">
        <v>120</v>
      </c>
      <c r="E62" s="11">
        <f t="shared" si="25"/>
        <v>0</v>
      </c>
      <c r="F62" s="11">
        <f t="shared" si="26"/>
        <v>8</v>
      </c>
      <c r="G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45"/>
      <c r="AB62" s="45"/>
      <c r="AC62" s="13"/>
      <c r="AD62" s="13"/>
      <c r="AE62" s="13"/>
      <c r="AF62" s="50"/>
      <c r="AG62" s="57"/>
      <c r="AH62" s="57"/>
      <c r="AI62" s="57"/>
      <c r="AJ62" s="56">
        <v>8</v>
      </c>
    </row>
    <row r="63" spans="1:36" ht="39.75" customHeight="1" x14ac:dyDescent="0.25">
      <c r="A63" s="19"/>
      <c r="B63" s="33" t="s">
        <v>126</v>
      </c>
      <c r="C63" s="34"/>
      <c r="D63" s="20"/>
      <c r="E63" s="21">
        <f>SUM(E64:E67)</f>
        <v>2</v>
      </c>
      <c r="F63" s="21">
        <f t="shared" ref="F63:AJ63" si="27">SUM(F64:F67)</f>
        <v>0</v>
      </c>
      <c r="G63" s="21">
        <f t="shared" si="27"/>
        <v>1</v>
      </c>
      <c r="H63" s="21">
        <f t="shared" si="27"/>
        <v>0</v>
      </c>
      <c r="I63" s="21">
        <f t="shared" si="27"/>
        <v>0</v>
      </c>
      <c r="J63" s="21">
        <f t="shared" si="27"/>
        <v>0</v>
      </c>
      <c r="K63" s="21">
        <f t="shared" si="27"/>
        <v>1</v>
      </c>
      <c r="L63" s="21">
        <f t="shared" si="27"/>
        <v>0</v>
      </c>
      <c r="M63" s="21">
        <f t="shared" si="27"/>
        <v>0</v>
      </c>
      <c r="N63" s="21">
        <f t="shared" si="27"/>
        <v>0</v>
      </c>
      <c r="O63" s="21">
        <f t="shared" si="27"/>
        <v>0</v>
      </c>
      <c r="P63" s="21">
        <f t="shared" si="27"/>
        <v>0</v>
      </c>
      <c r="Q63" s="21">
        <f t="shared" si="27"/>
        <v>0</v>
      </c>
      <c r="R63" s="21">
        <f t="shared" si="27"/>
        <v>0</v>
      </c>
      <c r="S63" s="21">
        <f t="shared" si="27"/>
        <v>0</v>
      </c>
      <c r="T63" s="21">
        <f t="shared" si="27"/>
        <v>0</v>
      </c>
      <c r="U63" s="21">
        <f t="shared" si="27"/>
        <v>0</v>
      </c>
      <c r="V63" s="21">
        <f t="shared" si="27"/>
        <v>0</v>
      </c>
      <c r="W63" s="21">
        <f t="shared" si="27"/>
        <v>0</v>
      </c>
      <c r="X63" s="21">
        <f t="shared" si="27"/>
        <v>0</v>
      </c>
      <c r="Y63" s="21">
        <f t="shared" si="27"/>
        <v>0</v>
      </c>
      <c r="Z63" s="21">
        <f t="shared" si="27"/>
        <v>0</v>
      </c>
      <c r="AA63" s="21">
        <f t="shared" ref="AA63" si="28">SUM(AA64:AA67)</f>
        <v>0</v>
      </c>
      <c r="AB63" s="21">
        <f t="shared" ref="AB63" si="29">SUM(AB64:AB67)</f>
        <v>0</v>
      </c>
      <c r="AC63" s="21">
        <f t="shared" ref="AC63" si="30">SUM(AC64:AC67)</f>
        <v>0</v>
      </c>
      <c r="AD63" s="21">
        <f t="shared" si="27"/>
        <v>0</v>
      </c>
      <c r="AE63" s="21">
        <f t="shared" si="27"/>
        <v>0</v>
      </c>
      <c r="AF63" s="51">
        <f t="shared" si="27"/>
        <v>0</v>
      </c>
      <c r="AG63" s="58">
        <f t="shared" si="27"/>
        <v>0</v>
      </c>
      <c r="AH63" s="58">
        <f t="shared" si="27"/>
        <v>0</v>
      </c>
      <c r="AI63" s="58">
        <f t="shared" si="27"/>
        <v>0</v>
      </c>
      <c r="AJ63" s="58">
        <f t="shared" si="27"/>
        <v>0</v>
      </c>
    </row>
    <row r="64" spans="1:36" ht="15.75" customHeight="1" x14ac:dyDescent="0.25">
      <c r="A64" s="8">
        <v>53</v>
      </c>
      <c r="B64" s="22" t="s">
        <v>127</v>
      </c>
      <c r="C64" s="22" t="s">
        <v>128</v>
      </c>
      <c r="D64" s="10">
        <v>120</v>
      </c>
      <c r="E64" s="11">
        <f t="shared" ref="E64:E67" si="31">G64+I64+K64+M64+O64+Q64+S64+U64+W64+Y64+AI64+AG64+AE64+AC64+AA64</f>
        <v>0</v>
      </c>
      <c r="F64" s="11">
        <f t="shared" ref="F64:F67" si="32">H64+J64+L64+N64+P64+R64+T64+V64+X64+Z64+AB64+AD64+AF64+AH64+AJ64</f>
        <v>0</v>
      </c>
      <c r="G64" s="16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45"/>
      <c r="AB64" s="45"/>
      <c r="AC64" s="13"/>
      <c r="AD64" s="13"/>
      <c r="AE64" s="13"/>
      <c r="AF64" s="50"/>
      <c r="AG64" s="57"/>
      <c r="AH64" s="57"/>
      <c r="AI64" s="57"/>
      <c r="AJ64" s="57"/>
    </row>
    <row r="65" spans="1:36" ht="15.75" customHeight="1" x14ac:dyDescent="0.25">
      <c r="A65" s="8">
        <v>54</v>
      </c>
      <c r="B65" s="22" t="s">
        <v>129</v>
      </c>
      <c r="C65" s="22" t="s">
        <v>130</v>
      </c>
      <c r="D65" s="10">
        <v>120</v>
      </c>
      <c r="E65" s="11">
        <f t="shared" si="31"/>
        <v>1</v>
      </c>
      <c r="F65" s="11">
        <f t="shared" si="32"/>
        <v>0</v>
      </c>
      <c r="G65" s="16"/>
      <c r="H65" s="13"/>
      <c r="I65" s="13"/>
      <c r="J65" s="13"/>
      <c r="K65" s="14">
        <v>1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45"/>
      <c r="AB65" s="45"/>
      <c r="AC65" s="13"/>
      <c r="AD65" s="13"/>
      <c r="AE65" s="13"/>
      <c r="AF65" s="50"/>
      <c r="AG65" s="57"/>
      <c r="AH65" s="57"/>
      <c r="AI65" s="57"/>
      <c r="AJ65" s="57"/>
    </row>
    <row r="66" spans="1:36" ht="51" customHeight="1" x14ac:dyDescent="0.25">
      <c r="A66" s="8">
        <v>55</v>
      </c>
      <c r="B66" s="22" t="s">
        <v>131</v>
      </c>
      <c r="C66" s="23" t="s">
        <v>132</v>
      </c>
      <c r="D66" s="10">
        <v>72</v>
      </c>
      <c r="E66" s="11">
        <f t="shared" si="31"/>
        <v>0</v>
      </c>
      <c r="F66" s="11">
        <f t="shared" si="32"/>
        <v>0</v>
      </c>
      <c r="G66" s="16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45"/>
      <c r="AB66" s="45"/>
      <c r="AC66" s="13"/>
      <c r="AD66" s="13"/>
      <c r="AE66" s="13"/>
      <c r="AF66" s="50"/>
      <c r="AG66" s="57"/>
      <c r="AH66" s="57"/>
      <c r="AI66" s="57"/>
      <c r="AJ66" s="57"/>
    </row>
    <row r="67" spans="1:36" ht="15.75" customHeight="1" thickBot="1" x14ac:dyDescent="0.3">
      <c r="A67" s="24">
        <v>56</v>
      </c>
      <c r="B67" s="25" t="s">
        <v>133</v>
      </c>
      <c r="C67" s="25" t="s">
        <v>134</v>
      </c>
      <c r="D67" s="26">
        <v>72</v>
      </c>
      <c r="E67" s="11">
        <f t="shared" si="31"/>
        <v>1</v>
      </c>
      <c r="F67" s="11">
        <f t="shared" si="32"/>
        <v>0</v>
      </c>
      <c r="G67" s="12">
        <v>1</v>
      </c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45"/>
      <c r="AB67" s="45"/>
      <c r="AC67" s="13"/>
      <c r="AD67" s="13"/>
      <c r="AE67" s="13"/>
      <c r="AF67" s="50"/>
      <c r="AG67" s="57"/>
      <c r="AH67" s="57"/>
      <c r="AI67" s="57"/>
      <c r="AJ67" s="57"/>
    </row>
    <row r="68" spans="1:36" ht="28.5" customHeight="1" thickBot="1" x14ac:dyDescent="0.3">
      <c r="A68" s="27"/>
      <c r="B68" s="28"/>
      <c r="C68" s="27" t="s">
        <v>135</v>
      </c>
      <c r="D68" s="28"/>
      <c r="E68" s="29">
        <f>E63+E59+E50+E23+E17+E6</f>
        <v>28</v>
      </c>
      <c r="F68" s="29">
        <f>F63+F59+F50+F23+F17+F6</f>
        <v>8</v>
      </c>
      <c r="G68" s="29">
        <f t="shared" ref="G68:AI68" si="33">G63+G59+G50+G23+G17+G6</f>
        <v>3</v>
      </c>
      <c r="H68" s="29">
        <f t="shared" si="33"/>
        <v>0</v>
      </c>
      <c r="I68" s="29">
        <f t="shared" si="33"/>
        <v>0</v>
      </c>
      <c r="J68" s="29">
        <f t="shared" si="33"/>
        <v>0</v>
      </c>
      <c r="K68" s="29">
        <f t="shared" si="33"/>
        <v>12</v>
      </c>
      <c r="L68" s="29">
        <f t="shared" si="33"/>
        <v>0</v>
      </c>
      <c r="M68" s="29">
        <f t="shared" si="33"/>
        <v>3</v>
      </c>
      <c r="N68" s="29">
        <f t="shared" si="33"/>
        <v>0</v>
      </c>
      <c r="O68" s="29">
        <f t="shared" si="33"/>
        <v>0</v>
      </c>
      <c r="P68" s="29">
        <f t="shared" si="33"/>
        <v>0</v>
      </c>
      <c r="Q68" s="29">
        <f t="shared" si="33"/>
        <v>0</v>
      </c>
      <c r="R68" s="29">
        <f t="shared" si="33"/>
        <v>0</v>
      </c>
      <c r="S68" s="29">
        <f t="shared" si="33"/>
        <v>5</v>
      </c>
      <c r="T68" s="29">
        <f t="shared" si="33"/>
        <v>0</v>
      </c>
      <c r="U68" s="29">
        <f t="shared" si="33"/>
        <v>0</v>
      </c>
      <c r="V68" s="29">
        <f t="shared" si="33"/>
        <v>0</v>
      </c>
      <c r="W68" s="29">
        <f t="shared" si="33"/>
        <v>0</v>
      </c>
      <c r="X68" s="29">
        <f t="shared" si="33"/>
        <v>0</v>
      </c>
      <c r="Y68" s="29">
        <f t="shared" si="33"/>
        <v>0</v>
      </c>
      <c r="Z68" s="29">
        <f t="shared" si="33"/>
        <v>0</v>
      </c>
      <c r="AA68" s="29">
        <f t="shared" si="33"/>
        <v>2</v>
      </c>
      <c r="AB68" s="29">
        <f t="shared" si="33"/>
        <v>0</v>
      </c>
      <c r="AC68" s="29">
        <f t="shared" si="33"/>
        <v>1</v>
      </c>
      <c r="AD68" s="29">
        <f t="shared" si="33"/>
        <v>0</v>
      </c>
      <c r="AE68" s="29">
        <f t="shared" si="33"/>
        <v>2</v>
      </c>
      <c r="AF68" s="30">
        <f t="shared" si="33"/>
        <v>0</v>
      </c>
      <c r="AG68" s="59">
        <f t="shared" si="33"/>
        <v>0</v>
      </c>
      <c r="AH68" s="59">
        <f t="shared" si="33"/>
        <v>0</v>
      </c>
      <c r="AI68" s="59">
        <f t="shared" si="33"/>
        <v>0</v>
      </c>
      <c r="AJ68" s="59">
        <f t="shared" ref="AJ68" si="34">SUM(AJ6:AJ67)</f>
        <v>16</v>
      </c>
    </row>
    <row r="69" spans="1:36" ht="15.75" customHeight="1" x14ac:dyDescent="0.25">
      <c r="D69" s="1"/>
      <c r="AA69" s="40"/>
      <c r="AB69" s="40"/>
    </row>
    <row r="70" spans="1:36" ht="15.75" customHeight="1" x14ac:dyDescent="0.25">
      <c r="D70" s="1"/>
      <c r="AA70" s="40"/>
      <c r="AB70" s="40"/>
    </row>
    <row r="71" spans="1:36" ht="15.75" customHeight="1" x14ac:dyDescent="0.25">
      <c r="D71" s="1"/>
      <c r="AA71" s="40"/>
      <c r="AB71" s="40"/>
    </row>
    <row r="72" spans="1:36" ht="15.75" customHeight="1" x14ac:dyDescent="0.25">
      <c r="D72" s="1"/>
      <c r="AA72" s="40"/>
      <c r="AB72" s="40"/>
    </row>
    <row r="73" spans="1:36" ht="15.75" customHeight="1" x14ac:dyDescent="0.25">
      <c r="D73" s="1"/>
      <c r="AA73" s="40"/>
      <c r="AB73" s="40"/>
    </row>
    <row r="74" spans="1:36" ht="15.75" customHeight="1" x14ac:dyDescent="0.25">
      <c r="D74" s="1"/>
      <c r="AA74" s="40"/>
      <c r="AB74" s="40"/>
    </row>
    <row r="75" spans="1:36" ht="15.75" customHeight="1" x14ac:dyDescent="0.25">
      <c r="D75" s="1"/>
      <c r="AA75" s="40"/>
      <c r="AB75" s="40"/>
    </row>
    <row r="76" spans="1:36" ht="15.75" customHeight="1" x14ac:dyDescent="0.25">
      <c r="D76" s="1"/>
      <c r="AA76" s="40"/>
      <c r="AB76" s="40"/>
    </row>
    <row r="77" spans="1:36" ht="15.75" customHeight="1" x14ac:dyDescent="0.25">
      <c r="D77" s="1"/>
      <c r="AA77" s="40"/>
      <c r="AB77" s="40"/>
    </row>
    <row r="78" spans="1:36" ht="15.75" customHeight="1" x14ac:dyDescent="0.25">
      <c r="D78" s="1"/>
      <c r="AA78" s="40"/>
      <c r="AB78" s="40"/>
    </row>
    <row r="79" spans="1:36" ht="15.75" customHeight="1" x14ac:dyDescent="0.25">
      <c r="D79" s="1"/>
      <c r="AA79" s="40"/>
      <c r="AB79" s="40"/>
    </row>
    <row r="80" spans="1:36" ht="15.75" customHeight="1" x14ac:dyDescent="0.25">
      <c r="D80" s="1"/>
      <c r="AA80" s="40"/>
      <c r="AB80" s="40"/>
    </row>
    <row r="81" spans="4:28" ht="15.75" customHeight="1" x14ac:dyDescent="0.25">
      <c r="D81" s="1"/>
      <c r="AA81" s="40"/>
      <c r="AB81" s="40"/>
    </row>
    <row r="82" spans="4:28" ht="15.75" customHeight="1" x14ac:dyDescent="0.25">
      <c r="D82" s="1"/>
      <c r="AA82" s="40"/>
      <c r="AB82" s="40"/>
    </row>
    <row r="83" spans="4:28" ht="15.75" customHeight="1" x14ac:dyDescent="0.25">
      <c r="D83" s="1"/>
      <c r="AA83" s="40"/>
      <c r="AB83" s="40"/>
    </row>
    <row r="84" spans="4:28" ht="15.75" customHeight="1" x14ac:dyDescent="0.25">
      <c r="D84" s="1"/>
      <c r="AA84" s="40"/>
      <c r="AB84" s="40"/>
    </row>
    <row r="85" spans="4:28" ht="15.75" customHeight="1" x14ac:dyDescent="0.25">
      <c r="D85" s="1"/>
      <c r="AA85" s="40"/>
      <c r="AB85" s="40"/>
    </row>
    <row r="86" spans="4:28" ht="15.75" customHeight="1" x14ac:dyDescent="0.25">
      <c r="D86" s="1"/>
      <c r="AA86" s="40"/>
      <c r="AB86" s="40"/>
    </row>
    <row r="87" spans="4:28" ht="15.75" customHeight="1" x14ac:dyDescent="0.25">
      <c r="D87" s="1"/>
      <c r="AA87" s="40"/>
      <c r="AB87" s="40"/>
    </row>
    <row r="88" spans="4:28" ht="15.75" customHeight="1" x14ac:dyDescent="0.25">
      <c r="D88" s="1"/>
      <c r="AA88" s="40"/>
      <c r="AB88" s="40"/>
    </row>
    <row r="89" spans="4:28" ht="15.75" customHeight="1" x14ac:dyDescent="0.25">
      <c r="D89" s="1"/>
      <c r="AA89" s="40"/>
      <c r="AB89" s="40"/>
    </row>
    <row r="90" spans="4:28" ht="15.75" customHeight="1" x14ac:dyDescent="0.25">
      <c r="D90" s="1"/>
      <c r="AA90" s="40"/>
      <c r="AB90" s="40"/>
    </row>
    <row r="91" spans="4:28" ht="15.75" customHeight="1" x14ac:dyDescent="0.25">
      <c r="D91" s="1"/>
      <c r="AA91" s="40"/>
      <c r="AB91" s="40"/>
    </row>
    <row r="92" spans="4:28" ht="15.75" customHeight="1" x14ac:dyDescent="0.25">
      <c r="D92" s="1"/>
      <c r="AA92" s="40"/>
      <c r="AB92" s="40"/>
    </row>
    <row r="93" spans="4:28" ht="15.75" customHeight="1" x14ac:dyDescent="0.25">
      <c r="D93" s="1"/>
      <c r="AA93" s="40"/>
      <c r="AB93" s="40"/>
    </row>
    <row r="94" spans="4:28" ht="15.75" customHeight="1" x14ac:dyDescent="0.25">
      <c r="D94" s="1"/>
      <c r="AA94" s="40"/>
      <c r="AB94" s="40"/>
    </row>
    <row r="95" spans="4:28" ht="15.75" customHeight="1" x14ac:dyDescent="0.25">
      <c r="D95" s="1"/>
      <c r="AA95" s="40"/>
      <c r="AB95" s="40"/>
    </row>
    <row r="96" spans="4:28" ht="15.75" customHeight="1" x14ac:dyDescent="0.25">
      <c r="D96" s="1"/>
      <c r="AA96" s="40"/>
      <c r="AB96" s="40"/>
    </row>
    <row r="97" spans="4:28" ht="15.75" customHeight="1" x14ac:dyDescent="0.25">
      <c r="D97" s="1"/>
      <c r="AA97" s="40"/>
      <c r="AB97" s="40"/>
    </row>
    <row r="98" spans="4:28" ht="15.75" customHeight="1" x14ac:dyDescent="0.25">
      <c r="D98" s="1"/>
      <c r="AA98" s="40"/>
      <c r="AB98" s="40"/>
    </row>
    <row r="99" spans="4:28" ht="15.75" customHeight="1" x14ac:dyDescent="0.25">
      <c r="D99" s="1"/>
      <c r="AA99" s="40"/>
      <c r="AB99" s="40"/>
    </row>
    <row r="100" spans="4:28" ht="15.75" customHeight="1" x14ac:dyDescent="0.25">
      <c r="D100" s="1"/>
      <c r="AA100" s="40"/>
      <c r="AB100" s="40"/>
    </row>
    <row r="101" spans="4:28" ht="15.75" customHeight="1" x14ac:dyDescent="0.25">
      <c r="D101" s="1"/>
      <c r="AA101" s="40"/>
      <c r="AB101" s="40"/>
    </row>
    <row r="102" spans="4:28" ht="15.75" customHeight="1" x14ac:dyDescent="0.25">
      <c r="D102" s="1"/>
      <c r="AA102" s="40"/>
      <c r="AB102" s="40"/>
    </row>
    <row r="103" spans="4:28" ht="15.75" customHeight="1" x14ac:dyDescent="0.25">
      <c r="D103" s="1"/>
      <c r="AA103" s="40"/>
      <c r="AB103" s="40"/>
    </row>
    <row r="104" spans="4:28" ht="15.75" customHeight="1" x14ac:dyDescent="0.25">
      <c r="D104" s="1"/>
      <c r="AA104" s="40"/>
      <c r="AB104" s="40"/>
    </row>
    <row r="105" spans="4:28" ht="15.75" customHeight="1" x14ac:dyDescent="0.25">
      <c r="D105" s="1"/>
      <c r="AA105" s="40"/>
      <c r="AB105" s="40"/>
    </row>
    <row r="106" spans="4:28" ht="15.75" customHeight="1" x14ac:dyDescent="0.25">
      <c r="D106" s="1"/>
      <c r="AA106" s="40"/>
      <c r="AB106" s="40"/>
    </row>
    <row r="107" spans="4:28" ht="15.75" customHeight="1" x14ac:dyDescent="0.25">
      <c r="D107" s="1"/>
      <c r="AA107" s="40"/>
      <c r="AB107" s="40"/>
    </row>
    <row r="108" spans="4:28" ht="15.75" customHeight="1" x14ac:dyDescent="0.25">
      <c r="D108" s="1"/>
      <c r="AA108" s="40"/>
      <c r="AB108" s="40"/>
    </row>
    <row r="109" spans="4:28" ht="15.75" customHeight="1" x14ac:dyDescent="0.25">
      <c r="D109" s="1"/>
      <c r="AA109" s="40"/>
      <c r="AB109" s="40"/>
    </row>
    <row r="110" spans="4:28" ht="15.75" customHeight="1" x14ac:dyDescent="0.25">
      <c r="D110" s="1"/>
      <c r="AA110" s="40"/>
      <c r="AB110" s="40"/>
    </row>
    <row r="111" spans="4:28" ht="15.75" customHeight="1" x14ac:dyDescent="0.25">
      <c r="D111" s="1"/>
      <c r="AA111" s="40"/>
      <c r="AB111" s="40"/>
    </row>
    <row r="112" spans="4:28" ht="15.75" customHeight="1" x14ac:dyDescent="0.25">
      <c r="D112" s="1"/>
      <c r="AA112" s="40"/>
      <c r="AB112" s="40"/>
    </row>
    <row r="113" spans="4:28" ht="15.75" customHeight="1" x14ac:dyDescent="0.25">
      <c r="D113" s="1"/>
      <c r="AA113" s="40"/>
      <c r="AB113" s="40"/>
    </row>
    <row r="114" spans="4:28" ht="15.75" customHeight="1" x14ac:dyDescent="0.25">
      <c r="D114" s="1"/>
      <c r="AA114" s="40"/>
      <c r="AB114" s="40"/>
    </row>
    <row r="115" spans="4:28" ht="15.75" customHeight="1" x14ac:dyDescent="0.25">
      <c r="D115" s="1"/>
      <c r="AA115" s="40"/>
      <c r="AB115" s="40"/>
    </row>
    <row r="116" spans="4:28" ht="15.75" customHeight="1" x14ac:dyDescent="0.25">
      <c r="D116" s="1"/>
      <c r="AA116" s="40"/>
      <c r="AB116" s="40"/>
    </row>
    <row r="117" spans="4:28" ht="15.75" customHeight="1" x14ac:dyDescent="0.25">
      <c r="D117" s="1"/>
      <c r="AA117" s="40"/>
      <c r="AB117" s="40"/>
    </row>
    <row r="118" spans="4:28" ht="15.75" customHeight="1" x14ac:dyDescent="0.25">
      <c r="D118" s="1"/>
      <c r="AA118" s="40"/>
      <c r="AB118" s="40"/>
    </row>
    <row r="119" spans="4:28" ht="15.75" customHeight="1" x14ac:dyDescent="0.25">
      <c r="D119" s="1"/>
      <c r="AA119" s="40"/>
      <c r="AB119" s="40"/>
    </row>
    <row r="120" spans="4:28" ht="15.75" customHeight="1" x14ac:dyDescent="0.25">
      <c r="D120" s="1"/>
      <c r="AA120" s="40"/>
      <c r="AB120" s="40"/>
    </row>
    <row r="121" spans="4:28" ht="15.75" customHeight="1" x14ac:dyDescent="0.25">
      <c r="D121" s="1"/>
      <c r="AA121" s="40"/>
      <c r="AB121" s="40"/>
    </row>
    <row r="122" spans="4:28" ht="15.75" customHeight="1" x14ac:dyDescent="0.25">
      <c r="D122" s="1"/>
      <c r="AA122" s="40"/>
      <c r="AB122" s="40"/>
    </row>
    <row r="123" spans="4:28" ht="15.75" customHeight="1" x14ac:dyDescent="0.25">
      <c r="D123" s="1"/>
      <c r="AA123" s="40"/>
      <c r="AB123" s="40"/>
    </row>
    <row r="124" spans="4:28" ht="15.75" customHeight="1" x14ac:dyDescent="0.25">
      <c r="D124" s="1"/>
      <c r="AA124" s="40"/>
      <c r="AB124" s="40"/>
    </row>
    <row r="125" spans="4:28" ht="15.75" customHeight="1" x14ac:dyDescent="0.25">
      <c r="D125" s="1"/>
      <c r="AA125" s="40"/>
      <c r="AB125" s="40"/>
    </row>
    <row r="126" spans="4:28" ht="15.75" customHeight="1" x14ac:dyDescent="0.25">
      <c r="D126" s="1"/>
      <c r="AA126" s="40"/>
      <c r="AB126" s="40"/>
    </row>
    <row r="127" spans="4:28" ht="15.75" customHeight="1" x14ac:dyDescent="0.25">
      <c r="D127" s="1"/>
      <c r="AA127" s="40"/>
      <c r="AB127" s="40"/>
    </row>
    <row r="128" spans="4:28" ht="15.75" customHeight="1" x14ac:dyDescent="0.25">
      <c r="D128" s="1"/>
      <c r="AA128" s="40"/>
      <c r="AB128" s="40"/>
    </row>
    <row r="129" spans="4:28" ht="15.75" customHeight="1" x14ac:dyDescent="0.25">
      <c r="D129" s="1"/>
      <c r="AA129" s="40"/>
      <c r="AB129" s="40"/>
    </row>
    <row r="130" spans="4:28" ht="15.75" customHeight="1" x14ac:dyDescent="0.25">
      <c r="D130" s="1"/>
      <c r="AA130" s="40"/>
      <c r="AB130" s="40"/>
    </row>
    <row r="131" spans="4:28" ht="15.75" customHeight="1" x14ac:dyDescent="0.25">
      <c r="D131" s="1"/>
      <c r="AA131" s="40"/>
      <c r="AB131" s="40"/>
    </row>
    <row r="132" spans="4:28" ht="15.75" customHeight="1" x14ac:dyDescent="0.25">
      <c r="D132" s="1"/>
      <c r="AA132" s="40"/>
      <c r="AB132" s="40"/>
    </row>
    <row r="133" spans="4:28" ht="15.75" customHeight="1" x14ac:dyDescent="0.25">
      <c r="D133" s="1"/>
      <c r="AA133" s="40"/>
      <c r="AB133" s="40"/>
    </row>
    <row r="134" spans="4:28" ht="15.75" customHeight="1" x14ac:dyDescent="0.25">
      <c r="D134" s="1"/>
      <c r="AA134" s="40"/>
      <c r="AB134" s="40"/>
    </row>
    <row r="135" spans="4:28" ht="15.75" customHeight="1" x14ac:dyDescent="0.25">
      <c r="D135" s="1"/>
      <c r="AA135" s="40"/>
      <c r="AB135" s="40"/>
    </row>
    <row r="136" spans="4:28" ht="15.75" customHeight="1" x14ac:dyDescent="0.25">
      <c r="D136" s="1"/>
      <c r="AA136" s="40"/>
      <c r="AB136" s="40"/>
    </row>
    <row r="137" spans="4:28" ht="15.75" customHeight="1" x14ac:dyDescent="0.25">
      <c r="D137" s="1"/>
      <c r="AA137" s="40"/>
      <c r="AB137" s="40"/>
    </row>
    <row r="138" spans="4:28" ht="15.75" customHeight="1" x14ac:dyDescent="0.25">
      <c r="D138" s="1"/>
      <c r="AA138" s="40"/>
      <c r="AB138" s="40"/>
    </row>
    <row r="139" spans="4:28" ht="15.75" customHeight="1" x14ac:dyDescent="0.25">
      <c r="D139" s="1"/>
      <c r="AA139" s="40"/>
      <c r="AB139" s="40"/>
    </row>
    <row r="140" spans="4:28" ht="15.75" customHeight="1" x14ac:dyDescent="0.25">
      <c r="D140" s="1"/>
      <c r="AA140" s="40"/>
      <c r="AB140" s="40"/>
    </row>
    <row r="141" spans="4:28" ht="15.75" customHeight="1" x14ac:dyDescent="0.25">
      <c r="D141" s="1"/>
      <c r="AA141" s="40"/>
      <c r="AB141" s="40"/>
    </row>
    <row r="142" spans="4:28" ht="15.75" customHeight="1" x14ac:dyDescent="0.25">
      <c r="D142" s="1"/>
      <c r="AA142" s="40"/>
      <c r="AB142" s="40"/>
    </row>
    <row r="143" spans="4:28" ht="15.75" customHeight="1" x14ac:dyDescent="0.25">
      <c r="D143" s="1"/>
      <c r="AA143" s="40"/>
      <c r="AB143" s="40"/>
    </row>
    <row r="144" spans="4:28" ht="15.75" customHeight="1" x14ac:dyDescent="0.25">
      <c r="D144" s="1"/>
      <c r="AA144" s="40"/>
      <c r="AB144" s="40"/>
    </row>
    <row r="145" spans="4:28" ht="15.75" customHeight="1" x14ac:dyDescent="0.25">
      <c r="D145" s="1"/>
      <c r="AA145" s="40"/>
      <c r="AB145" s="40"/>
    </row>
    <row r="146" spans="4:28" ht="15.75" customHeight="1" x14ac:dyDescent="0.25">
      <c r="D146" s="1"/>
      <c r="AA146" s="40"/>
      <c r="AB146" s="40"/>
    </row>
    <row r="147" spans="4:28" ht="15.75" customHeight="1" x14ac:dyDescent="0.25">
      <c r="D147" s="1"/>
      <c r="AA147" s="40"/>
      <c r="AB147" s="40"/>
    </row>
    <row r="148" spans="4:28" ht="15.75" customHeight="1" x14ac:dyDescent="0.25">
      <c r="D148" s="1"/>
      <c r="AA148" s="40"/>
      <c r="AB148" s="40"/>
    </row>
    <row r="149" spans="4:28" ht="15.75" customHeight="1" x14ac:dyDescent="0.25">
      <c r="D149" s="1"/>
      <c r="AA149" s="40"/>
      <c r="AB149" s="40"/>
    </row>
    <row r="150" spans="4:28" ht="15.75" customHeight="1" x14ac:dyDescent="0.25">
      <c r="D150" s="1"/>
      <c r="AA150" s="40"/>
      <c r="AB150" s="40"/>
    </row>
    <row r="151" spans="4:28" ht="15.75" customHeight="1" x14ac:dyDescent="0.25">
      <c r="D151" s="1"/>
      <c r="AA151" s="40"/>
      <c r="AB151" s="40"/>
    </row>
    <row r="152" spans="4:28" ht="15.75" customHeight="1" x14ac:dyDescent="0.25">
      <c r="D152" s="1"/>
      <c r="AA152" s="40"/>
      <c r="AB152" s="40"/>
    </row>
    <row r="153" spans="4:28" ht="15.75" customHeight="1" x14ac:dyDescent="0.25">
      <c r="D153" s="1"/>
      <c r="AA153" s="40"/>
      <c r="AB153" s="40"/>
    </row>
    <row r="154" spans="4:28" ht="15.75" customHeight="1" x14ac:dyDescent="0.25">
      <c r="D154" s="1"/>
      <c r="AA154" s="40"/>
      <c r="AB154" s="40"/>
    </row>
    <row r="155" spans="4:28" ht="15.75" customHeight="1" x14ac:dyDescent="0.25">
      <c r="D155" s="1"/>
      <c r="AA155" s="40"/>
      <c r="AB155" s="40"/>
    </row>
    <row r="156" spans="4:28" ht="15.75" customHeight="1" x14ac:dyDescent="0.25">
      <c r="D156" s="1"/>
      <c r="AA156" s="40"/>
      <c r="AB156" s="40"/>
    </row>
    <row r="157" spans="4:28" ht="15.75" customHeight="1" x14ac:dyDescent="0.25">
      <c r="D157" s="1"/>
      <c r="AA157" s="40"/>
      <c r="AB157" s="40"/>
    </row>
    <row r="158" spans="4:28" ht="15.75" customHeight="1" x14ac:dyDescent="0.25">
      <c r="D158" s="1"/>
      <c r="AA158" s="40"/>
      <c r="AB158" s="40"/>
    </row>
    <row r="159" spans="4:28" ht="15.75" customHeight="1" x14ac:dyDescent="0.25">
      <c r="D159" s="1"/>
      <c r="AA159" s="40"/>
      <c r="AB159" s="40"/>
    </row>
    <row r="160" spans="4:28" ht="15.75" customHeight="1" x14ac:dyDescent="0.25">
      <c r="D160" s="1"/>
      <c r="AA160" s="40"/>
      <c r="AB160" s="40"/>
    </row>
    <row r="161" spans="4:28" ht="15.75" customHeight="1" x14ac:dyDescent="0.25">
      <c r="D161" s="1"/>
      <c r="AA161" s="40"/>
      <c r="AB161" s="40"/>
    </row>
    <row r="162" spans="4:28" ht="15.75" customHeight="1" x14ac:dyDescent="0.25">
      <c r="D162" s="1"/>
      <c r="AA162" s="40"/>
      <c r="AB162" s="40"/>
    </row>
    <row r="163" spans="4:28" ht="15.75" customHeight="1" x14ac:dyDescent="0.25">
      <c r="D163" s="1"/>
      <c r="AA163" s="40"/>
      <c r="AB163" s="40"/>
    </row>
    <row r="164" spans="4:28" ht="15.75" customHeight="1" x14ac:dyDescent="0.25">
      <c r="D164" s="1"/>
      <c r="AA164" s="40"/>
      <c r="AB164" s="40"/>
    </row>
    <row r="165" spans="4:28" ht="15.75" customHeight="1" x14ac:dyDescent="0.25">
      <c r="D165" s="1"/>
      <c r="AA165" s="40"/>
      <c r="AB165" s="40"/>
    </row>
    <row r="166" spans="4:28" ht="15.75" customHeight="1" x14ac:dyDescent="0.25">
      <c r="D166" s="1"/>
      <c r="AA166" s="40"/>
      <c r="AB166" s="40"/>
    </row>
    <row r="167" spans="4:28" ht="15.75" customHeight="1" x14ac:dyDescent="0.25">
      <c r="D167" s="1"/>
      <c r="AA167" s="40"/>
      <c r="AB167" s="40"/>
    </row>
    <row r="168" spans="4:28" ht="15.75" customHeight="1" x14ac:dyDescent="0.25">
      <c r="D168" s="1"/>
      <c r="AA168" s="40"/>
      <c r="AB168" s="40"/>
    </row>
    <row r="169" spans="4:28" ht="15.75" customHeight="1" x14ac:dyDescent="0.25">
      <c r="D169" s="1"/>
      <c r="AA169" s="40"/>
      <c r="AB169" s="40"/>
    </row>
    <row r="170" spans="4:28" ht="15.75" customHeight="1" x14ac:dyDescent="0.25">
      <c r="D170" s="1"/>
      <c r="AA170" s="40"/>
      <c r="AB170" s="40"/>
    </row>
    <row r="171" spans="4:28" ht="15.75" customHeight="1" x14ac:dyDescent="0.25">
      <c r="D171" s="1"/>
      <c r="AA171" s="40"/>
      <c r="AB171" s="40"/>
    </row>
    <row r="172" spans="4:28" ht="15.75" customHeight="1" x14ac:dyDescent="0.25">
      <c r="D172" s="1"/>
      <c r="AA172" s="40"/>
      <c r="AB172" s="40"/>
    </row>
    <row r="173" spans="4:28" ht="15.75" customHeight="1" x14ac:dyDescent="0.25">
      <c r="D173" s="1"/>
      <c r="AA173" s="40"/>
      <c r="AB173" s="40"/>
    </row>
    <row r="174" spans="4:28" ht="15.75" customHeight="1" x14ac:dyDescent="0.25">
      <c r="D174" s="1"/>
      <c r="AA174" s="40"/>
      <c r="AB174" s="40"/>
    </row>
    <row r="175" spans="4:28" ht="15.75" customHeight="1" x14ac:dyDescent="0.25">
      <c r="D175" s="1"/>
      <c r="AA175" s="40"/>
      <c r="AB175" s="40"/>
    </row>
    <row r="176" spans="4:28" ht="15.75" customHeight="1" x14ac:dyDescent="0.25">
      <c r="D176" s="1"/>
      <c r="AA176" s="40"/>
      <c r="AB176" s="40"/>
    </row>
    <row r="177" spans="4:28" ht="15.75" customHeight="1" x14ac:dyDescent="0.25">
      <c r="D177" s="1"/>
      <c r="AA177" s="40"/>
      <c r="AB177" s="40"/>
    </row>
    <row r="178" spans="4:28" ht="15.75" customHeight="1" x14ac:dyDescent="0.25">
      <c r="D178" s="1"/>
      <c r="AA178" s="40"/>
      <c r="AB178" s="40"/>
    </row>
    <row r="179" spans="4:28" ht="15.75" customHeight="1" x14ac:dyDescent="0.25">
      <c r="D179" s="1"/>
      <c r="AA179" s="40"/>
      <c r="AB179" s="40"/>
    </row>
    <row r="180" spans="4:28" ht="15.75" customHeight="1" x14ac:dyDescent="0.25">
      <c r="D180" s="1"/>
      <c r="AA180" s="40"/>
      <c r="AB180" s="40"/>
    </row>
    <row r="181" spans="4:28" ht="15.75" customHeight="1" x14ac:dyDescent="0.25">
      <c r="D181" s="1"/>
      <c r="AA181" s="40"/>
      <c r="AB181" s="40"/>
    </row>
    <row r="182" spans="4:28" ht="15.75" customHeight="1" x14ac:dyDescent="0.25">
      <c r="D182" s="1"/>
      <c r="AA182" s="40"/>
      <c r="AB182" s="40"/>
    </row>
    <row r="183" spans="4:28" ht="15.75" customHeight="1" x14ac:dyDescent="0.25">
      <c r="D183" s="1"/>
      <c r="AA183" s="40"/>
      <c r="AB183" s="40"/>
    </row>
    <row r="184" spans="4:28" ht="15.75" customHeight="1" x14ac:dyDescent="0.25">
      <c r="D184" s="1"/>
      <c r="AA184" s="40"/>
      <c r="AB184" s="40"/>
    </row>
    <row r="185" spans="4:28" ht="15.75" customHeight="1" x14ac:dyDescent="0.25">
      <c r="D185" s="1"/>
      <c r="AA185" s="40"/>
      <c r="AB185" s="40"/>
    </row>
    <row r="186" spans="4:28" ht="15.75" customHeight="1" x14ac:dyDescent="0.25">
      <c r="D186" s="1"/>
      <c r="AA186" s="40"/>
      <c r="AB186" s="40"/>
    </row>
    <row r="187" spans="4:28" ht="15.75" customHeight="1" x14ac:dyDescent="0.25">
      <c r="D187" s="1"/>
      <c r="AA187" s="40"/>
      <c r="AB187" s="40"/>
    </row>
    <row r="188" spans="4:28" ht="15.75" customHeight="1" x14ac:dyDescent="0.25">
      <c r="D188" s="1"/>
      <c r="AA188" s="40"/>
      <c r="AB188" s="40"/>
    </row>
    <row r="189" spans="4:28" ht="15.75" customHeight="1" x14ac:dyDescent="0.25">
      <c r="D189" s="1"/>
      <c r="AA189" s="40"/>
      <c r="AB189" s="40"/>
    </row>
    <row r="190" spans="4:28" ht="15.75" customHeight="1" x14ac:dyDescent="0.25">
      <c r="D190" s="1"/>
      <c r="AA190" s="40"/>
      <c r="AB190" s="40"/>
    </row>
    <row r="191" spans="4:28" ht="15.75" customHeight="1" x14ac:dyDescent="0.25">
      <c r="D191" s="1"/>
      <c r="AA191" s="40"/>
      <c r="AB191" s="40"/>
    </row>
    <row r="192" spans="4:28" ht="15.75" customHeight="1" x14ac:dyDescent="0.25">
      <c r="D192" s="1"/>
      <c r="AA192" s="40"/>
      <c r="AB192" s="40"/>
    </row>
    <row r="193" spans="4:28" ht="15.75" customHeight="1" x14ac:dyDescent="0.25">
      <c r="D193" s="1"/>
      <c r="AA193" s="40"/>
      <c r="AB193" s="40"/>
    </row>
    <row r="194" spans="4:28" ht="15.75" customHeight="1" x14ac:dyDescent="0.25">
      <c r="D194" s="1"/>
      <c r="AA194" s="40"/>
      <c r="AB194" s="40"/>
    </row>
    <row r="195" spans="4:28" ht="15.75" customHeight="1" x14ac:dyDescent="0.25">
      <c r="D195" s="1"/>
      <c r="AA195" s="40"/>
      <c r="AB195" s="40"/>
    </row>
    <row r="196" spans="4:28" ht="15.75" customHeight="1" x14ac:dyDescent="0.25">
      <c r="D196" s="1"/>
      <c r="AA196" s="40"/>
      <c r="AB196" s="40"/>
    </row>
    <row r="197" spans="4:28" ht="15.75" customHeight="1" x14ac:dyDescent="0.25">
      <c r="D197" s="1"/>
      <c r="AA197" s="40"/>
      <c r="AB197" s="40"/>
    </row>
    <row r="198" spans="4:28" ht="15.75" customHeight="1" x14ac:dyDescent="0.25">
      <c r="D198" s="1"/>
      <c r="AA198" s="40"/>
      <c r="AB198" s="40"/>
    </row>
    <row r="199" spans="4:28" ht="15.75" customHeight="1" x14ac:dyDescent="0.25">
      <c r="D199" s="1"/>
      <c r="AA199" s="40"/>
      <c r="AB199" s="40"/>
    </row>
    <row r="200" spans="4:28" ht="15.75" customHeight="1" x14ac:dyDescent="0.25">
      <c r="D200" s="1"/>
      <c r="AA200" s="40"/>
      <c r="AB200" s="40"/>
    </row>
    <row r="201" spans="4:28" ht="15.75" customHeight="1" x14ac:dyDescent="0.25">
      <c r="D201" s="1"/>
      <c r="AA201" s="40"/>
      <c r="AB201" s="40"/>
    </row>
    <row r="202" spans="4:28" ht="15.75" customHeight="1" x14ac:dyDescent="0.25">
      <c r="D202" s="1"/>
      <c r="AA202" s="40"/>
      <c r="AB202" s="40"/>
    </row>
    <row r="203" spans="4:28" ht="15.75" customHeight="1" x14ac:dyDescent="0.25">
      <c r="D203" s="1"/>
      <c r="AA203" s="40"/>
      <c r="AB203" s="40"/>
    </row>
    <row r="204" spans="4:28" ht="15.75" customHeight="1" x14ac:dyDescent="0.25">
      <c r="D204" s="1"/>
      <c r="AA204" s="40"/>
      <c r="AB204" s="40"/>
    </row>
    <row r="205" spans="4:28" ht="15.75" customHeight="1" x14ac:dyDescent="0.25">
      <c r="D205" s="1"/>
      <c r="AA205" s="40"/>
      <c r="AB205" s="40"/>
    </row>
    <row r="206" spans="4:28" ht="15.75" customHeight="1" x14ac:dyDescent="0.25">
      <c r="D206" s="1"/>
      <c r="AA206" s="40"/>
      <c r="AB206" s="40"/>
    </row>
    <row r="207" spans="4:28" ht="15.75" customHeight="1" x14ac:dyDescent="0.25">
      <c r="D207" s="1"/>
      <c r="AA207" s="40"/>
      <c r="AB207" s="40"/>
    </row>
    <row r="208" spans="4:28" ht="15.75" customHeight="1" x14ac:dyDescent="0.25">
      <c r="D208" s="1"/>
      <c r="AA208" s="40"/>
      <c r="AB208" s="40"/>
    </row>
    <row r="209" spans="4:28" ht="15.75" customHeight="1" x14ac:dyDescent="0.25">
      <c r="D209" s="1"/>
      <c r="AA209" s="40"/>
      <c r="AB209" s="40"/>
    </row>
    <row r="210" spans="4:28" ht="15.75" customHeight="1" x14ac:dyDescent="0.25">
      <c r="D210" s="1"/>
      <c r="AA210" s="40"/>
      <c r="AB210" s="40"/>
    </row>
    <row r="211" spans="4:28" ht="15.75" customHeight="1" x14ac:dyDescent="0.25">
      <c r="D211" s="1"/>
      <c r="AA211" s="40"/>
      <c r="AB211" s="40"/>
    </row>
    <row r="212" spans="4:28" ht="15.75" customHeight="1" x14ac:dyDescent="0.25">
      <c r="D212" s="1"/>
      <c r="AA212" s="40"/>
      <c r="AB212" s="40"/>
    </row>
    <row r="213" spans="4:28" ht="15.75" customHeight="1" x14ac:dyDescent="0.25">
      <c r="D213" s="1"/>
      <c r="AA213" s="40"/>
      <c r="AB213" s="40"/>
    </row>
    <row r="214" spans="4:28" ht="15.75" customHeight="1" x14ac:dyDescent="0.25">
      <c r="D214" s="1"/>
      <c r="AA214" s="40"/>
      <c r="AB214" s="40"/>
    </row>
    <row r="215" spans="4:28" ht="15.75" customHeight="1" x14ac:dyDescent="0.25">
      <c r="D215" s="1"/>
      <c r="AA215" s="40"/>
      <c r="AB215" s="40"/>
    </row>
    <row r="216" spans="4:28" ht="15.75" customHeight="1" x14ac:dyDescent="0.25">
      <c r="D216" s="1"/>
      <c r="AA216" s="40"/>
      <c r="AB216" s="40"/>
    </row>
    <row r="217" spans="4:28" ht="15.75" customHeight="1" x14ac:dyDescent="0.25">
      <c r="D217" s="1"/>
      <c r="AA217" s="40"/>
      <c r="AB217" s="40"/>
    </row>
    <row r="218" spans="4:28" ht="15.75" customHeight="1" x14ac:dyDescent="0.25">
      <c r="D218" s="1"/>
      <c r="AA218" s="40"/>
      <c r="AB218" s="40"/>
    </row>
    <row r="219" spans="4:28" ht="15.75" customHeight="1" x14ac:dyDescent="0.25">
      <c r="D219" s="1"/>
      <c r="AA219" s="40"/>
      <c r="AB219" s="40"/>
    </row>
    <row r="220" spans="4:28" ht="15.75" customHeight="1" x14ac:dyDescent="0.25">
      <c r="D220" s="1"/>
      <c r="AA220" s="40"/>
      <c r="AB220" s="40"/>
    </row>
    <row r="221" spans="4:28" ht="15.75" customHeight="1" x14ac:dyDescent="0.25">
      <c r="D221" s="1"/>
      <c r="AA221" s="40"/>
      <c r="AB221" s="40"/>
    </row>
    <row r="222" spans="4:28" ht="15.75" customHeight="1" x14ac:dyDescent="0.25">
      <c r="D222" s="1"/>
      <c r="AA222" s="40"/>
      <c r="AB222" s="40"/>
    </row>
    <row r="223" spans="4:28" ht="15.75" customHeight="1" x14ac:dyDescent="0.25">
      <c r="D223" s="1"/>
      <c r="AA223" s="40"/>
      <c r="AB223" s="40"/>
    </row>
    <row r="224" spans="4:28" ht="15.75" customHeight="1" x14ac:dyDescent="0.25">
      <c r="D224" s="1"/>
      <c r="AA224" s="40"/>
      <c r="AB224" s="40"/>
    </row>
    <row r="225" spans="4:28" ht="15.75" customHeight="1" x14ac:dyDescent="0.25">
      <c r="D225" s="1"/>
      <c r="AA225" s="40"/>
      <c r="AB225" s="40"/>
    </row>
    <row r="226" spans="4:28" ht="15.75" customHeight="1" x14ac:dyDescent="0.25">
      <c r="D226" s="1"/>
      <c r="AA226" s="40"/>
      <c r="AB226" s="40"/>
    </row>
    <row r="227" spans="4:28" ht="15.75" customHeight="1" x14ac:dyDescent="0.25">
      <c r="D227" s="1"/>
      <c r="AA227" s="40"/>
      <c r="AB227" s="40"/>
    </row>
    <row r="228" spans="4:28" ht="15.75" customHeight="1" x14ac:dyDescent="0.25">
      <c r="D228" s="1"/>
      <c r="AA228" s="40"/>
      <c r="AB228" s="40"/>
    </row>
    <row r="229" spans="4:28" ht="15.75" customHeight="1" x14ac:dyDescent="0.25">
      <c r="D229" s="1"/>
      <c r="AA229" s="40"/>
      <c r="AB229" s="40"/>
    </row>
    <row r="230" spans="4:28" ht="15.75" customHeight="1" x14ac:dyDescent="0.25">
      <c r="D230" s="1"/>
      <c r="AA230" s="40"/>
      <c r="AB230" s="40"/>
    </row>
    <row r="231" spans="4:28" ht="15.75" customHeight="1" x14ac:dyDescent="0.25">
      <c r="D231" s="1"/>
      <c r="AA231" s="40"/>
      <c r="AB231" s="40"/>
    </row>
    <row r="232" spans="4:28" ht="15.75" customHeight="1" x14ac:dyDescent="0.25">
      <c r="D232" s="1"/>
      <c r="AA232" s="40"/>
      <c r="AB232" s="40"/>
    </row>
    <row r="233" spans="4:28" ht="15.75" customHeight="1" x14ac:dyDescent="0.25">
      <c r="D233" s="1"/>
      <c r="AA233" s="40"/>
      <c r="AB233" s="40"/>
    </row>
    <row r="234" spans="4:28" ht="15.75" customHeight="1" x14ac:dyDescent="0.25">
      <c r="D234" s="1"/>
      <c r="AA234" s="40"/>
      <c r="AB234" s="40"/>
    </row>
    <row r="235" spans="4:28" ht="15.75" customHeight="1" x14ac:dyDescent="0.25">
      <c r="D235" s="1"/>
      <c r="AA235" s="40"/>
      <c r="AB235" s="40"/>
    </row>
    <row r="236" spans="4:28" ht="15.75" customHeight="1" x14ac:dyDescent="0.25">
      <c r="D236" s="1"/>
      <c r="AA236" s="40"/>
      <c r="AB236" s="40"/>
    </row>
    <row r="237" spans="4:28" ht="15.75" customHeight="1" x14ac:dyDescent="0.25">
      <c r="D237" s="1"/>
      <c r="AA237" s="40"/>
      <c r="AB237" s="40"/>
    </row>
    <row r="238" spans="4:28" ht="15.75" customHeight="1" x14ac:dyDescent="0.25">
      <c r="D238" s="1"/>
      <c r="AA238" s="40"/>
      <c r="AB238" s="40"/>
    </row>
    <row r="239" spans="4:28" ht="15.75" customHeight="1" x14ac:dyDescent="0.25">
      <c r="D239" s="1"/>
      <c r="AA239" s="40"/>
      <c r="AB239" s="40"/>
    </row>
    <row r="240" spans="4:28" ht="15.75" customHeight="1" x14ac:dyDescent="0.25">
      <c r="D240" s="1"/>
      <c r="AA240" s="40"/>
      <c r="AB240" s="40"/>
    </row>
    <row r="241" spans="4:28" ht="15.75" customHeight="1" x14ac:dyDescent="0.25">
      <c r="D241" s="1"/>
      <c r="AA241" s="40"/>
      <c r="AB241" s="40"/>
    </row>
    <row r="242" spans="4:28" ht="15.75" customHeight="1" x14ac:dyDescent="0.25">
      <c r="D242" s="1"/>
      <c r="AA242" s="40"/>
      <c r="AB242" s="40"/>
    </row>
    <row r="243" spans="4:28" ht="15.75" customHeight="1" x14ac:dyDescent="0.25">
      <c r="D243" s="1"/>
      <c r="AA243" s="40"/>
      <c r="AB243" s="40"/>
    </row>
    <row r="244" spans="4:28" ht="15.75" customHeight="1" x14ac:dyDescent="0.25">
      <c r="D244" s="1"/>
      <c r="AA244" s="40"/>
      <c r="AB244" s="40"/>
    </row>
    <row r="245" spans="4:28" ht="15.75" customHeight="1" x14ac:dyDescent="0.25">
      <c r="D245" s="1"/>
      <c r="AA245" s="40"/>
      <c r="AB245" s="40"/>
    </row>
    <row r="246" spans="4:28" ht="15.75" customHeight="1" x14ac:dyDescent="0.25">
      <c r="D246" s="1"/>
      <c r="AA246" s="40"/>
      <c r="AB246" s="40"/>
    </row>
    <row r="247" spans="4:28" ht="15.75" customHeight="1" x14ac:dyDescent="0.25">
      <c r="D247" s="1"/>
      <c r="AA247" s="40"/>
      <c r="AB247" s="40"/>
    </row>
    <row r="248" spans="4:28" ht="15.75" customHeight="1" x14ac:dyDescent="0.25">
      <c r="D248" s="1"/>
      <c r="AA248" s="40"/>
      <c r="AB248" s="40"/>
    </row>
    <row r="249" spans="4:28" ht="15.75" customHeight="1" x14ac:dyDescent="0.25">
      <c r="D249" s="1"/>
      <c r="AA249" s="40"/>
      <c r="AB249" s="40"/>
    </row>
    <row r="250" spans="4:28" ht="15.75" customHeight="1" x14ac:dyDescent="0.25">
      <c r="D250" s="1"/>
      <c r="AA250" s="40"/>
      <c r="AB250" s="40"/>
    </row>
    <row r="251" spans="4:28" ht="15.75" customHeight="1" x14ac:dyDescent="0.25">
      <c r="D251" s="1"/>
      <c r="AA251" s="40"/>
      <c r="AB251" s="40"/>
    </row>
    <row r="252" spans="4:28" ht="15.75" customHeight="1" x14ac:dyDescent="0.25">
      <c r="D252" s="1"/>
      <c r="AA252" s="40"/>
      <c r="AB252" s="40"/>
    </row>
    <row r="253" spans="4:28" ht="15.75" customHeight="1" x14ac:dyDescent="0.25">
      <c r="D253" s="1"/>
      <c r="AA253" s="40"/>
      <c r="AB253" s="40"/>
    </row>
    <row r="254" spans="4:28" ht="15.75" customHeight="1" x14ac:dyDescent="0.25">
      <c r="D254" s="1"/>
      <c r="AA254" s="40"/>
      <c r="AB254" s="40"/>
    </row>
    <row r="255" spans="4:28" ht="15.75" customHeight="1" x14ac:dyDescent="0.25">
      <c r="D255" s="1"/>
      <c r="AA255" s="40"/>
      <c r="AB255" s="40"/>
    </row>
    <row r="256" spans="4:28" ht="15.75" customHeight="1" x14ac:dyDescent="0.25">
      <c r="D256" s="1"/>
      <c r="AA256" s="40"/>
      <c r="AB256" s="40"/>
    </row>
    <row r="257" spans="4:28" ht="15.75" customHeight="1" x14ac:dyDescent="0.25">
      <c r="D257" s="1"/>
      <c r="AA257" s="40"/>
      <c r="AB257" s="40"/>
    </row>
    <row r="258" spans="4:28" ht="15.75" customHeight="1" x14ac:dyDescent="0.25">
      <c r="D258" s="1"/>
      <c r="AA258" s="40"/>
      <c r="AB258" s="40"/>
    </row>
    <row r="259" spans="4:28" ht="15.75" customHeight="1" x14ac:dyDescent="0.25">
      <c r="D259" s="1"/>
      <c r="AA259" s="40"/>
      <c r="AB259" s="40"/>
    </row>
    <row r="260" spans="4:28" ht="15.75" customHeight="1" x14ac:dyDescent="0.25">
      <c r="D260" s="1"/>
      <c r="AA260" s="40"/>
      <c r="AB260" s="40"/>
    </row>
    <row r="261" spans="4:28" ht="15.75" customHeight="1" x14ac:dyDescent="0.25">
      <c r="D261" s="1"/>
      <c r="AA261" s="40"/>
      <c r="AB261" s="40"/>
    </row>
    <row r="262" spans="4:28" ht="15.75" customHeight="1" x14ac:dyDescent="0.25">
      <c r="D262" s="1"/>
      <c r="AA262" s="40"/>
      <c r="AB262" s="40"/>
    </row>
    <row r="263" spans="4:28" ht="15.75" customHeight="1" x14ac:dyDescent="0.25">
      <c r="D263" s="1"/>
      <c r="AA263" s="40"/>
      <c r="AB263" s="40"/>
    </row>
    <row r="264" spans="4:28" ht="15.75" customHeight="1" x14ac:dyDescent="0.25">
      <c r="D264" s="1"/>
      <c r="AA264" s="40"/>
      <c r="AB264" s="40"/>
    </row>
    <row r="265" spans="4:28" ht="15.75" customHeight="1" x14ac:dyDescent="0.25">
      <c r="D265" s="1"/>
      <c r="AA265" s="40"/>
      <c r="AB265" s="40"/>
    </row>
    <row r="266" spans="4:28" ht="15.75" customHeight="1" x14ac:dyDescent="0.25">
      <c r="D266" s="1"/>
      <c r="AA266" s="40"/>
      <c r="AB266" s="40"/>
    </row>
    <row r="267" spans="4:28" ht="15.75" customHeight="1" x14ac:dyDescent="0.25">
      <c r="D267" s="1"/>
      <c r="AA267" s="40"/>
      <c r="AB267" s="40"/>
    </row>
    <row r="268" spans="4:28" ht="15.75" customHeight="1" x14ac:dyDescent="0.25">
      <c r="D268" s="1"/>
      <c r="AA268" s="40"/>
      <c r="AB268" s="40"/>
    </row>
    <row r="269" spans="4:28" ht="15.75" customHeight="1" x14ac:dyDescent="0.25">
      <c r="D269" s="1"/>
      <c r="AA269" s="40"/>
      <c r="AB269" s="40"/>
    </row>
    <row r="270" spans="4:28" ht="15.75" customHeight="1" x14ac:dyDescent="0.25">
      <c r="D270" s="1"/>
      <c r="AA270" s="40"/>
      <c r="AB270" s="40"/>
    </row>
    <row r="271" spans="4:28" ht="15.75" customHeight="1" x14ac:dyDescent="0.25">
      <c r="D271" s="1"/>
      <c r="AA271" s="40"/>
      <c r="AB271" s="40"/>
    </row>
    <row r="272" spans="4:28" ht="15.75" customHeight="1" x14ac:dyDescent="0.25">
      <c r="D272" s="1"/>
      <c r="AA272" s="40"/>
      <c r="AB272" s="40"/>
    </row>
    <row r="273" spans="4:28" ht="15.75" customHeight="1" x14ac:dyDescent="0.25">
      <c r="D273" s="1"/>
      <c r="AA273" s="40"/>
      <c r="AB273" s="40"/>
    </row>
    <row r="274" spans="4:28" ht="15.75" customHeight="1" x14ac:dyDescent="0.25">
      <c r="D274" s="1"/>
      <c r="AA274" s="40"/>
      <c r="AB274" s="40"/>
    </row>
    <row r="275" spans="4:28" ht="15.75" customHeight="1" x14ac:dyDescent="0.25">
      <c r="D275" s="1"/>
      <c r="AA275" s="40"/>
      <c r="AB275" s="40"/>
    </row>
    <row r="276" spans="4:28" ht="15.75" customHeight="1" x14ac:dyDescent="0.25">
      <c r="D276" s="1"/>
      <c r="AA276" s="40"/>
      <c r="AB276" s="40"/>
    </row>
    <row r="277" spans="4:28" ht="15.75" customHeight="1" x14ac:dyDescent="0.25">
      <c r="D277" s="1"/>
      <c r="AA277" s="40"/>
      <c r="AB277" s="40"/>
    </row>
    <row r="278" spans="4:28" ht="15.75" customHeight="1" x14ac:dyDescent="0.25">
      <c r="D278" s="1"/>
      <c r="AA278" s="40"/>
      <c r="AB278" s="40"/>
    </row>
    <row r="279" spans="4:28" ht="15.75" customHeight="1" x14ac:dyDescent="0.25">
      <c r="D279" s="1"/>
      <c r="AA279" s="40"/>
      <c r="AB279" s="40"/>
    </row>
    <row r="280" spans="4:28" ht="15.75" customHeight="1" x14ac:dyDescent="0.25">
      <c r="D280" s="1"/>
      <c r="AA280" s="40"/>
      <c r="AB280" s="40"/>
    </row>
    <row r="281" spans="4:28" ht="15.75" customHeight="1" x14ac:dyDescent="0.25">
      <c r="D281" s="1"/>
      <c r="AA281" s="40"/>
      <c r="AB281" s="40"/>
    </row>
    <row r="282" spans="4:28" ht="15.75" customHeight="1" x14ac:dyDescent="0.25">
      <c r="D282" s="1"/>
      <c r="AA282" s="40"/>
      <c r="AB282" s="40"/>
    </row>
    <row r="283" spans="4:28" ht="15.75" customHeight="1" x14ac:dyDescent="0.25">
      <c r="D283" s="1"/>
      <c r="AA283" s="40"/>
      <c r="AB283" s="40"/>
    </row>
    <row r="284" spans="4:28" ht="15.75" customHeight="1" x14ac:dyDescent="0.25">
      <c r="D284" s="1"/>
      <c r="AA284" s="40"/>
      <c r="AB284" s="40"/>
    </row>
    <row r="285" spans="4:28" ht="15.75" customHeight="1" x14ac:dyDescent="0.25">
      <c r="D285" s="1"/>
      <c r="AA285" s="40"/>
      <c r="AB285" s="40"/>
    </row>
    <row r="286" spans="4:28" ht="15.75" customHeight="1" x14ac:dyDescent="0.25">
      <c r="D286" s="1"/>
      <c r="AA286" s="40"/>
      <c r="AB286" s="40"/>
    </row>
    <row r="287" spans="4:28" ht="15.75" customHeight="1" x14ac:dyDescent="0.25">
      <c r="D287" s="1"/>
      <c r="AA287" s="40"/>
      <c r="AB287" s="40"/>
    </row>
    <row r="288" spans="4:28" ht="15.75" customHeight="1" x14ac:dyDescent="0.25">
      <c r="D288" s="1"/>
      <c r="AA288" s="40"/>
      <c r="AB288" s="40"/>
    </row>
    <row r="289" spans="4:28" ht="15.75" customHeight="1" x14ac:dyDescent="0.25">
      <c r="D289" s="1"/>
      <c r="AA289" s="40"/>
      <c r="AB289" s="40"/>
    </row>
    <row r="290" spans="4:28" ht="15.75" customHeight="1" x14ac:dyDescent="0.25">
      <c r="D290" s="1"/>
      <c r="AA290" s="40"/>
      <c r="AB290" s="40"/>
    </row>
    <row r="291" spans="4:28" ht="15.75" customHeight="1" x14ac:dyDescent="0.25">
      <c r="D291" s="1"/>
      <c r="AA291" s="40"/>
      <c r="AB291" s="40"/>
    </row>
    <row r="292" spans="4:28" ht="15.75" customHeight="1" x14ac:dyDescent="0.25">
      <c r="D292" s="1"/>
      <c r="AA292" s="40"/>
      <c r="AB292" s="40"/>
    </row>
    <row r="293" spans="4:28" ht="15.75" customHeight="1" x14ac:dyDescent="0.25">
      <c r="D293" s="1"/>
      <c r="AA293" s="40"/>
      <c r="AB293" s="40"/>
    </row>
    <row r="294" spans="4:28" ht="15.75" customHeight="1" x14ac:dyDescent="0.25">
      <c r="D294" s="1"/>
      <c r="AA294" s="40"/>
      <c r="AB294" s="40"/>
    </row>
    <row r="295" spans="4:28" ht="15.75" customHeight="1" x14ac:dyDescent="0.25">
      <c r="D295" s="1"/>
      <c r="AA295" s="40"/>
      <c r="AB295" s="40"/>
    </row>
    <row r="296" spans="4:28" ht="15.75" customHeight="1" x14ac:dyDescent="0.25">
      <c r="D296" s="1"/>
      <c r="AA296" s="40"/>
      <c r="AB296" s="40"/>
    </row>
    <row r="297" spans="4:28" ht="15.75" customHeight="1" x14ac:dyDescent="0.25">
      <c r="D297" s="1"/>
      <c r="AA297" s="40"/>
      <c r="AB297" s="40"/>
    </row>
    <row r="298" spans="4:28" ht="15.75" customHeight="1" x14ac:dyDescent="0.25">
      <c r="D298" s="1"/>
      <c r="AA298" s="40"/>
      <c r="AB298" s="40"/>
    </row>
    <row r="299" spans="4:28" ht="15.75" customHeight="1" x14ac:dyDescent="0.25">
      <c r="D299" s="1"/>
      <c r="AA299" s="40"/>
      <c r="AB299" s="40"/>
    </row>
    <row r="300" spans="4:28" ht="15.75" customHeight="1" x14ac:dyDescent="0.25">
      <c r="D300" s="1"/>
      <c r="AA300" s="40"/>
      <c r="AB300" s="40"/>
    </row>
    <row r="301" spans="4:28" ht="15.75" customHeight="1" x14ac:dyDescent="0.25">
      <c r="D301" s="1"/>
      <c r="AA301" s="40"/>
      <c r="AB301" s="40"/>
    </row>
    <row r="302" spans="4:28" ht="15.75" customHeight="1" x14ac:dyDescent="0.25">
      <c r="D302" s="1"/>
      <c r="AA302" s="40"/>
      <c r="AB302" s="40"/>
    </row>
    <row r="303" spans="4:28" ht="15.75" customHeight="1" x14ac:dyDescent="0.25">
      <c r="D303" s="1"/>
      <c r="AA303" s="40"/>
      <c r="AB303" s="40"/>
    </row>
    <row r="304" spans="4:28" ht="15.75" customHeight="1" x14ac:dyDescent="0.25">
      <c r="D304" s="1"/>
      <c r="AA304" s="40"/>
      <c r="AB304" s="40"/>
    </row>
    <row r="305" spans="4:28" ht="15.75" customHeight="1" x14ac:dyDescent="0.25">
      <c r="D305" s="1"/>
      <c r="AA305" s="40"/>
      <c r="AB305" s="40"/>
    </row>
    <row r="306" spans="4:28" ht="15.75" customHeight="1" x14ac:dyDescent="0.25">
      <c r="D306" s="1"/>
      <c r="AA306" s="40"/>
      <c r="AB306" s="40"/>
    </row>
    <row r="307" spans="4:28" ht="15.75" customHeight="1" x14ac:dyDescent="0.25">
      <c r="D307" s="1"/>
      <c r="AA307" s="40"/>
      <c r="AB307" s="40"/>
    </row>
    <row r="308" spans="4:28" ht="15.75" customHeight="1" x14ac:dyDescent="0.25">
      <c r="D308" s="1"/>
      <c r="AA308" s="40"/>
      <c r="AB308" s="40"/>
    </row>
    <row r="309" spans="4:28" ht="15.75" customHeight="1" x14ac:dyDescent="0.25">
      <c r="D309" s="1"/>
      <c r="AA309" s="40"/>
      <c r="AB309" s="40"/>
    </row>
    <row r="310" spans="4:28" ht="15.75" customHeight="1" x14ac:dyDescent="0.25">
      <c r="D310" s="1"/>
      <c r="AA310" s="40"/>
      <c r="AB310" s="40"/>
    </row>
    <row r="311" spans="4:28" ht="15.75" customHeight="1" x14ac:dyDescent="0.25">
      <c r="D311" s="1"/>
      <c r="AA311" s="40"/>
      <c r="AB311" s="40"/>
    </row>
    <row r="312" spans="4:28" ht="15.75" customHeight="1" x14ac:dyDescent="0.25">
      <c r="D312" s="1"/>
      <c r="AA312" s="40"/>
      <c r="AB312" s="40"/>
    </row>
    <row r="313" spans="4:28" ht="15.75" customHeight="1" x14ac:dyDescent="0.25">
      <c r="D313" s="1"/>
      <c r="AA313" s="40"/>
      <c r="AB313" s="40"/>
    </row>
    <row r="314" spans="4:28" ht="15.75" customHeight="1" x14ac:dyDescent="0.25">
      <c r="D314" s="1"/>
      <c r="AA314" s="40"/>
      <c r="AB314" s="40"/>
    </row>
    <row r="315" spans="4:28" ht="15.75" customHeight="1" x14ac:dyDescent="0.25">
      <c r="D315" s="1"/>
      <c r="AA315" s="40"/>
      <c r="AB315" s="40"/>
    </row>
    <row r="316" spans="4:28" ht="15.75" customHeight="1" x14ac:dyDescent="0.25">
      <c r="D316" s="1"/>
      <c r="AA316" s="40"/>
      <c r="AB316" s="40"/>
    </row>
    <row r="317" spans="4:28" ht="15.75" customHeight="1" x14ac:dyDescent="0.25">
      <c r="D317" s="1"/>
      <c r="AA317" s="40"/>
      <c r="AB317" s="40"/>
    </row>
    <row r="318" spans="4:28" ht="15.75" customHeight="1" x14ac:dyDescent="0.25">
      <c r="D318" s="1"/>
      <c r="AA318" s="40"/>
      <c r="AB318" s="40"/>
    </row>
    <row r="319" spans="4:28" ht="15.75" customHeight="1" x14ac:dyDescent="0.25">
      <c r="D319" s="1"/>
      <c r="AA319" s="40"/>
      <c r="AB319" s="40"/>
    </row>
    <row r="320" spans="4:28" ht="15.75" customHeight="1" x14ac:dyDescent="0.25">
      <c r="D320" s="1"/>
      <c r="AA320" s="40"/>
      <c r="AB320" s="40"/>
    </row>
    <row r="321" spans="4:28" ht="15.75" customHeight="1" x14ac:dyDescent="0.25">
      <c r="D321" s="1"/>
      <c r="AA321" s="40"/>
      <c r="AB321" s="40"/>
    </row>
    <row r="322" spans="4:28" ht="15.75" customHeight="1" x14ac:dyDescent="0.25">
      <c r="D322" s="1"/>
      <c r="AA322" s="40"/>
      <c r="AB322" s="40"/>
    </row>
    <row r="323" spans="4:28" ht="15.75" customHeight="1" x14ac:dyDescent="0.25">
      <c r="D323" s="1"/>
      <c r="AA323" s="40"/>
      <c r="AB323" s="40"/>
    </row>
    <row r="324" spans="4:28" ht="15.75" customHeight="1" x14ac:dyDescent="0.25">
      <c r="D324" s="1"/>
      <c r="AA324" s="40"/>
      <c r="AB324" s="40"/>
    </row>
    <row r="325" spans="4:28" ht="15.75" customHeight="1" x14ac:dyDescent="0.25">
      <c r="D325" s="1"/>
      <c r="AA325" s="40"/>
      <c r="AB325" s="40"/>
    </row>
    <row r="326" spans="4:28" ht="15.75" customHeight="1" x14ac:dyDescent="0.25">
      <c r="D326" s="1"/>
      <c r="AA326" s="40"/>
      <c r="AB326" s="40"/>
    </row>
    <row r="327" spans="4:28" ht="15.75" customHeight="1" x14ac:dyDescent="0.25">
      <c r="D327" s="1"/>
      <c r="AA327" s="40"/>
      <c r="AB327" s="40"/>
    </row>
    <row r="328" spans="4:28" ht="15.75" customHeight="1" x14ac:dyDescent="0.25">
      <c r="D328" s="1"/>
      <c r="AA328" s="40"/>
      <c r="AB328" s="40"/>
    </row>
    <row r="329" spans="4:28" ht="15.75" customHeight="1" x14ac:dyDescent="0.25">
      <c r="D329" s="1"/>
      <c r="AA329" s="40"/>
      <c r="AB329" s="40"/>
    </row>
    <row r="330" spans="4:28" ht="15.75" customHeight="1" x14ac:dyDescent="0.25">
      <c r="D330" s="1"/>
      <c r="AA330" s="40"/>
      <c r="AB330" s="40"/>
    </row>
    <row r="331" spans="4:28" ht="15.75" customHeight="1" x14ac:dyDescent="0.25">
      <c r="D331" s="1"/>
      <c r="AA331" s="40"/>
      <c r="AB331" s="40"/>
    </row>
    <row r="332" spans="4:28" ht="15.75" customHeight="1" x14ac:dyDescent="0.25">
      <c r="D332" s="1"/>
      <c r="AA332" s="40"/>
      <c r="AB332" s="40"/>
    </row>
    <row r="333" spans="4:28" ht="15.75" customHeight="1" x14ac:dyDescent="0.25">
      <c r="D333" s="1"/>
      <c r="AA333" s="40"/>
      <c r="AB333" s="40"/>
    </row>
    <row r="334" spans="4:28" ht="15.75" customHeight="1" x14ac:dyDescent="0.25">
      <c r="D334" s="1"/>
      <c r="AA334" s="40"/>
      <c r="AB334" s="40"/>
    </row>
    <row r="335" spans="4:28" ht="15.75" customHeight="1" x14ac:dyDescent="0.25">
      <c r="D335" s="1"/>
      <c r="AA335" s="40"/>
      <c r="AB335" s="40"/>
    </row>
    <row r="336" spans="4:28" ht="15.75" customHeight="1" x14ac:dyDescent="0.25">
      <c r="D336" s="1"/>
      <c r="AA336" s="40"/>
      <c r="AB336" s="40"/>
    </row>
    <row r="337" spans="4:28" ht="15.75" customHeight="1" x14ac:dyDescent="0.25">
      <c r="D337" s="1"/>
      <c r="AA337" s="40"/>
      <c r="AB337" s="40"/>
    </row>
    <row r="338" spans="4:28" ht="15.75" customHeight="1" x14ac:dyDescent="0.25">
      <c r="D338" s="1"/>
      <c r="AA338" s="40"/>
      <c r="AB338" s="40"/>
    </row>
    <row r="339" spans="4:28" ht="15.75" customHeight="1" x14ac:dyDescent="0.25">
      <c r="D339" s="1"/>
      <c r="AA339" s="40"/>
      <c r="AB339" s="40"/>
    </row>
    <row r="340" spans="4:28" ht="15.75" customHeight="1" x14ac:dyDescent="0.25">
      <c r="D340" s="1"/>
      <c r="AA340" s="40"/>
      <c r="AB340" s="40"/>
    </row>
    <row r="341" spans="4:28" ht="15.75" customHeight="1" x14ac:dyDescent="0.25">
      <c r="D341" s="1"/>
      <c r="AA341" s="40"/>
      <c r="AB341" s="40"/>
    </row>
    <row r="342" spans="4:28" ht="15.75" customHeight="1" x14ac:dyDescent="0.25">
      <c r="D342" s="1"/>
      <c r="AA342" s="40"/>
      <c r="AB342" s="40"/>
    </row>
    <row r="343" spans="4:28" ht="15.75" customHeight="1" x14ac:dyDescent="0.25">
      <c r="D343" s="1"/>
      <c r="AA343" s="40"/>
      <c r="AB343" s="40"/>
    </row>
    <row r="344" spans="4:28" ht="15.75" customHeight="1" x14ac:dyDescent="0.25">
      <c r="D344" s="1"/>
      <c r="AA344" s="40"/>
      <c r="AB344" s="40"/>
    </row>
    <row r="345" spans="4:28" ht="15.75" customHeight="1" x14ac:dyDescent="0.25">
      <c r="D345" s="1"/>
      <c r="AA345" s="40"/>
      <c r="AB345" s="40"/>
    </row>
    <row r="346" spans="4:28" ht="15.75" customHeight="1" x14ac:dyDescent="0.25">
      <c r="D346" s="1"/>
      <c r="AA346" s="40"/>
      <c r="AB346" s="40"/>
    </row>
    <row r="347" spans="4:28" ht="15.75" customHeight="1" x14ac:dyDescent="0.25">
      <c r="D347" s="1"/>
      <c r="AA347" s="40"/>
      <c r="AB347" s="40"/>
    </row>
    <row r="348" spans="4:28" ht="15.75" customHeight="1" x14ac:dyDescent="0.25">
      <c r="D348" s="1"/>
      <c r="AA348" s="40"/>
      <c r="AB348" s="40"/>
    </row>
    <row r="349" spans="4:28" ht="15.75" customHeight="1" x14ac:dyDescent="0.25">
      <c r="D349" s="1"/>
      <c r="AA349" s="40"/>
      <c r="AB349" s="40"/>
    </row>
    <row r="350" spans="4:28" ht="15.75" customHeight="1" x14ac:dyDescent="0.25">
      <c r="D350" s="1"/>
      <c r="AA350" s="40"/>
      <c r="AB350" s="40"/>
    </row>
    <row r="351" spans="4:28" ht="15.75" customHeight="1" x14ac:dyDescent="0.25">
      <c r="D351" s="1"/>
      <c r="AA351" s="40"/>
      <c r="AB351" s="40"/>
    </row>
    <row r="352" spans="4:28" ht="15.75" customHeight="1" x14ac:dyDescent="0.25">
      <c r="D352" s="1"/>
      <c r="AA352" s="40"/>
      <c r="AB352" s="40"/>
    </row>
    <row r="353" spans="4:28" ht="15.75" customHeight="1" x14ac:dyDescent="0.25">
      <c r="D353" s="1"/>
      <c r="AA353" s="40"/>
      <c r="AB353" s="40"/>
    </row>
    <row r="354" spans="4:28" ht="15.75" customHeight="1" x14ac:dyDescent="0.25">
      <c r="D354" s="1"/>
      <c r="AA354" s="40"/>
      <c r="AB354" s="40"/>
    </row>
    <row r="355" spans="4:28" ht="15.75" customHeight="1" x14ac:dyDescent="0.25">
      <c r="D355" s="1"/>
      <c r="AA355" s="40"/>
      <c r="AB355" s="40"/>
    </row>
    <row r="356" spans="4:28" ht="15.75" customHeight="1" x14ac:dyDescent="0.25">
      <c r="D356" s="1"/>
      <c r="AA356" s="40"/>
      <c r="AB356" s="40"/>
    </row>
    <row r="357" spans="4:28" ht="15.75" customHeight="1" x14ac:dyDescent="0.25">
      <c r="D357" s="1"/>
      <c r="AA357" s="40"/>
      <c r="AB357" s="40"/>
    </row>
    <row r="358" spans="4:28" ht="15.75" customHeight="1" x14ac:dyDescent="0.25">
      <c r="D358" s="1"/>
      <c r="AA358" s="40"/>
      <c r="AB358" s="40"/>
    </row>
    <row r="359" spans="4:28" ht="15.75" customHeight="1" x14ac:dyDescent="0.25">
      <c r="D359" s="1"/>
      <c r="AA359" s="40"/>
      <c r="AB359" s="40"/>
    </row>
    <row r="360" spans="4:28" ht="15.75" customHeight="1" x14ac:dyDescent="0.25">
      <c r="D360" s="1"/>
      <c r="AA360" s="40"/>
      <c r="AB360" s="40"/>
    </row>
    <row r="361" spans="4:28" ht="15.75" customHeight="1" x14ac:dyDescent="0.25">
      <c r="D361" s="1"/>
      <c r="AA361" s="40"/>
      <c r="AB361" s="40"/>
    </row>
    <row r="362" spans="4:28" ht="15.75" customHeight="1" x14ac:dyDescent="0.25">
      <c r="D362" s="1"/>
      <c r="AA362" s="40"/>
      <c r="AB362" s="40"/>
    </row>
    <row r="363" spans="4:28" ht="15.75" customHeight="1" x14ac:dyDescent="0.25">
      <c r="D363" s="1"/>
      <c r="AA363" s="40"/>
      <c r="AB363" s="40"/>
    </row>
    <row r="364" spans="4:28" ht="15.75" customHeight="1" x14ac:dyDescent="0.25">
      <c r="D364" s="1"/>
      <c r="AA364" s="40"/>
      <c r="AB364" s="40"/>
    </row>
    <row r="365" spans="4:28" ht="15.75" customHeight="1" x14ac:dyDescent="0.25">
      <c r="D365" s="1"/>
      <c r="AA365" s="40"/>
      <c r="AB365" s="40"/>
    </row>
    <row r="366" spans="4:28" ht="15.75" customHeight="1" x14ac:dyDescent="0.25">
      <c r="D366" s="1"/>
      <c r="AA366" s="40"/>
      <c r="AB366" s="40"/>
    </row>
    <row r="367" spans="4:28" ht="15.75" customHeight="1" x14ac:dyDescent="0.25">
      <c r="D367" s="1"/>
      <c r="AA367" s="40"/>
      <c r="AB367" s="40"/>
    </row>
    <row r="368" spans="4:28" ht="15.75" customHeight="1" x14ac:dyDescent="0.25">
      <c r="D368" s="1"/>
      <c r="AA368" s="40"/>
      <c r="AB368" s="40"/>
    </row>
    <row r="369" spans="4:28" ht="15.75" customHeight="1" x14ac:dyDescent="0.25">
      <c r="D369" s="1"/>
      <c r="AA369" s="40"/>
      <c r="AB369" s="40"/>
    </row>
    <row r="370" spans="4:28" ht="15.75" customHeight="1" x14ac:dyDescent="0.25">
      <c r="D370" s="1"/>
      <c r="AA370" s="40"/>
      <c r="AB370" s="40"/>
    </row>
    <row r="371" spans="4:28" ht="15.75" customHeight="1" x14ac:dyDescent="0.25">
      <c r="D371" s="1"/>
      <c r="AA371" s="40"/>
      <c r="AB371" s="40"/>
    </row>
    <row r="372" spans="4:28" ht="15.75" customHeight="1" x14ac:dyDescent="0.25">
      <c r="D372" s="1"/>
      <c r="AA372" s="40"/>
      <c r="AB372" s="40"/>
    </row>
    <row r="373" spans="4:28" ht="15.75" customHeight="1" x14ac:dyDescent="0.25">
      <c r="D373" s="1"/>
      <c r="AA373" s="40"/>
      <c r="AB373" s="40"/>
    </row>
    <row r="374" spans="4:28" ht="15.75" customHeight="1" x14ac:dyDescent="0.25">
      <c r="D374" s="1"/>
      <c r="AA374" s="40"/>
      <c r="AB374" s="40"/>
    </row>
    <row r="375" spans="4:28" ht="15.75" customHeight="1" x14ac:dyDescent="0.25">
      <c r="D375" s="1"/>
      <c r="AA375" s="40"/>
      <c r="AB375" s="40"/>
    </row>
    <row r="376" spans="4:28" ht="15.75" customHeight="1" x14ac:dyDescent="0.25">
      <c r="D376" s="1"/>
      <c r="AA376" s="40"/>
      <c r="AB376" s="40"/>
    </row>
    <row r="377" spans="4:28" ht="15.75" customHeight="1" x14ac:dyDescent="0.25">
      <c r="D377" s="1"/>
      <c r="AA377" s="40"/>
      <c r="AB377" s="40"/>
    </row>
    <row r="378" spans="4:28" ht="15.75" customHeight="1" x14ac:dyDescent="0.25">
      <c r="D378" s="1"/>
      <c r="AA378" s="40"/>
      <c r="AB378" s="40"/>
    </row>
    <row r="379" spans="4:28" ht="15.75" customHeight="1" x14ac:dyDescent="0.25">
      <c r="D379" s="1"/>
      <c r="AA379" s="40"/>
      <c r="AB379" s="40"/>
    </row>
    <row r="380" spans="4:28" ht="15.75" customHeight="1" x14ac:dyDescent="0.25">
      <c r="D380" s="1"/>
      <c r="AA380" s="40"/>
      <c r="AB380" s="40"/>
    </row>
    <row r="381" spans="4:28" ht="15.75" customHeight="1" x14ac:dyDescent="0.25">
      <c r="D381" s="1"/>
      <c r="AA381" s="40"/>
      <c r="AB381" s="40"/>
    </row>
    <row r="382" spans="4:28" ht="15.75" customHeight="1" x14ac:dyDescent="0.25">
      <c r="D382" s="1"/>
      <c r="AA382" s="40"/>
      <c r="AB382" s="40"/>
    </row>
    <row r="383" spans="4:28" ht="15.75" customHeight="1" x14ac:dyDescent="0.25">
      <c r="D383" s="1"/>
      <c r="AA383" s="40"/>
      <c r="AB383" s="40"/>
    </row>
    <row r="384" spans="4:28" ht="15.75" customHeight="1" x14ac:dyDescent="0.25">
      <c r="D384" s="1"/>
      <c r="AA384" s="40"/>
      <c r="AB384" s="40"/>
    </row>
    <row r="385" spans="4:28" ht="15.75" customHeight="1" x14ac:dyDescent="0.25">
      <c r="D385" s="1"/>
      <c r="AA385" s="40"/>
      <c r="AB385" s="40"/>
    </row>
    <row r="386" spans="4:28" ht="15.75" customHeight="1" x14ac:dyDescent="0.25">
      <c r="D386" s="1"/>
      <c r="AA386" s="40"/>
      <c r="AB386" s="40"/>
    </row>
    <row r="387" spans="4:28" ht="15.75" customHeight="1" x14ac:dyDescent="0.25">
      <c r="D387" s="1"/>
      <c r="AA387" s="40"/>
      <c r="AB387" s="40"/>
    </row>
    <row r="388" spans="4:28" ht="15.75" customHeight="1" x14ac:dyDescent="0.25">
      <c r="D388" s="1"/>
      <c r="AA388" s="40"/>
      <c r="AB388" s="40"/>
    </row>
    <row r="389" spans="4:28" ht="15.75" customHeight="1" x14ac:dyDescent="0.25">
      <c r="D389" s="1"/>
      <c r="AA389" s="40"/>
      <c r="AB389" s="40"/>
    </row>
    <row r="390" spans="4:28" ht="15.75" customHeight="1" x14ac:dyDescent="0.25">
      <c r="D390" s="1"/>
      <c r="AA390" s="40"/>
      <c r="AB390" s="40"/>
    </row>
    <row r="391" spans="4:28" ht="15.75" customHeight="1" x14ac:dyDescent="0.25">
      <c r="D391" s="1"/>
      <c r="AA391" s="40"/>
      <c r="AB391" s="40"/>
    </row>
    <row r="392" spans="4:28" ht="15.75" customHeight="1" x14ac:dyDescent="0.25">
      <c r="D392" s="1"/>
      <c r="AA392" s="40"/>
      <c r="AB392" s="40"/>
    </row>
    <row r="393" spans="4:28" ht="15.75" customHeight="1" x14ac:dyDescent="0.25">
      <c r="D393" s="1"/>
      <c r="AA393" s="40"/>
      <c r="AB393" s="40"/>
    </row>
    <row r="394" spans="4:28" ht="15.75" customHeight="1" x14ac:dyDescent="0.25">
      <c r="D394" s="1"/>
      <c r="AA394" s="40"/>
      <c r="AB394" s="40"/>
    </row>
    <row r="395" spans="4:28" ht="15.75" customHeight="1" x14ac:dyDescent="0.25">
      <c r="D395" s="1"/>
      <c r="AA395" s="40"/>
      <c r="AB395" s="40"/>
    </row>
    <row r="396" spans="4:28" ht="15.75" customHeight="1" x14ac:dyDescent="0.25">
      <c r="D396" s="1"/>
      <c r="AA396" s="40"/>
      <c r="AB396" s="40"/>
    </row>
    <row r="397" spans="4:28" ht="15.75" customHeight="1" x14ac:dyDescent="0.25">
      <c r="D397" s="1"/>
      <c r="AA397" s="40"/>
      <c r="AB397" s="40"/>
    </row>
    <row r="398" spans="4:28" ht="15.75" customHeight="1" x14ac:dyDescent="0.25">
      <c r="D398" s="1"/>
      <c r="AA398" s="40"/>
      <c r="AB398" s="40"/>
    </row>
    <row r="399" spans="4:28" ht="15.75" customHeight="1" x14ac:dyDescent="0.25">
      <c r="D399" s="1"/>
      <c r="AA399" s="40"/>
      <c r="AB399" s="40"/>
    </row>
    <row r="400" spans="4:28" ht="15.75" customHeight="1" x14ac:dyDescent="0.25">
      <c r="D400" s="1"/>
      <c r="AA400" s="40"/>
      <c r="AB400" s="40"/>
    </row>
    <row r="401" spans="4:28" ht="15.75" customHeight="1" x14ac:dyDescent="0.25">
      <c r="D401" s="1"/>
      <c r="AA401" s="40"/>
      <c r="AB401" s="40"/>
    </row>
    <row r="402" spans="4:28" ht="15.75" customHeight="1" x14ac:dyDescent="0.25">
      <c r="D402" s="1"/>
      <c r="AA402" s="40"/>
      <c r="AB402" s="40"/>
    </row>
    <row r="403" spans="4:28" ht="15.75" customHeight="1" x14ac:dyDescent="0.25">
      <c r="D403" s="1"/>
      <c r="AA403" s="40"/>
      <c r="AB403" s="40"/>
    </row>
    <row r="404" spans="4:28" ht="15.75" customHeight="1" x14ac:dyDescent="0.25">
      <c r="D404" s="1"/>
      <c r="AA404" s="40"/>
      <c r="AB404" s="40"/>
    </row>
    <row r="405" spans="4:28" ht="15.75" customHeight="1" x14ac:dyDescent="0.25">
      <c r="D405" s="1"/>
      <c r="AA405" s="40"/>
      <c r="AB405" s="40"/>
    </row>
    <row r="406" spans="4:28" ht="15.75" customHeight="1" x14ac:dyDescent="0.25">
      <c r="D406" s="1"/>
      <c r="AA406" s="40"/>
      <c r="AB406" s="40"/>
    </row>
    <row r="407" spans="4:28" ht="15.75" customHeight="1" x14ac:dyDescent="0.25">
      <c r="D407" s="1"/>
      <c r="AA407" s="40"/>
      <c r="AB407" s="40"/>
    </row>
    <row r="408" spans="4:28" ht="15.75" customHeight="1" x14ac:dyDescent="0.25">
      <c r="D408" s="1"/>
      <c r="AA408" s="40"/>
      <c r="AB408" s="40"/>
    </row>
    <row r="409" spans="4:28" ht="15.75" customHeight="1" x14ac:dyDescent="0.25">
      <c r="D409" s="1"/>
      <c r="AA409" s="40"/>
      <c r="AB409" s="40"/>
    </row>
    <row r="410" spans="4:28" ht="15.75" customHeight="1" x14ac:dyDescent="0.25">
      <c r="D410" s="1"/>
      <c r="AA410" s="40"/>
      <c r="AB410" s="40"/>
    </row>
    <row r="411" spans="4:28" ht="15.75" customHeight="1" x14ac:dyDescent="0.25">
      <c r="D411" s="1"/>
      <c r="AA411" s="40"/>
      <c r="AB411" s="40"/>
    </row>
    <row r="412" spans="4:28" ht="15.75" customHeight="1" x14ac:dyDescent="0.25">
      <c r="D412" s="1"/>
      <c r="AA412" s="40"/>
      <c r="AB412" s="40"/>
    </row>
    <row r="413" spans="4:28" ht="15.75" customHeight="1" x14ac:dyDescent="0.25">
      <c r="D413" s="1"/>
      <c r="AA413" s="40"/>
      <c r="AB413" s="40"/>
    </row>
    <row r="414" spans="4:28" ht="15.75" customHeight="1" x14ac:dyDescent="0.25">
      <c r="D414" s="1"/>
      <c r="AA414" s="40"/>
      <c r="AB414" s="40"/>
    </row>
    <row r="415" spans="4:28" ht="15.75" customHeight="1" x14ac:dyDescent="0.25">
      <c r="D415" s="1"/>
      <c r="AA415" s="40"/>
      <c r="AB415" s="40"/>
    </row>
    <row r="416" spans="4:28" ht="15.75" customHeight="1" x14ac:dyDescent="0.25">
      <c r="D416" s="1"/>
      <c r="AA416" s="40"/>
      <c r="AB416" s="40"/>
    </row>
    <row r="417" spans="4:28" ht="15.75" customHeight="1" x14ac:dyDescent="0.25">
      <c r="D417" s="1"/>
      <c r="AA417" s="40"/>
      <c r="AB417" s="40"/>
    </row>
    <row r="418" spans="4:28" ht="15.75" customHeight="1" x14ac:dyDescent="0.25">
      <c r="D418" s="1"/>
      <c r="AA418" s="40"/>
      <c r="AB418" s="40"/>
    </row>
    <row r="419" spans="4:28" ht="15.75" customHeight="1" x14ac:dyDescent="0.25">
      <c r="D419" s="1"/>
      <c r="AA419" s="40"/>
      <c r="AB419" s="40"/>
    </row>
    <row r="420" spans="4:28" ht="15.75" customHeight="1" x14ac:dyDescent="0.25">
      <c r="D420" s="1"/>
      <c r="AA420" s="40"/>
      <c r="AB420" s="40"/>
    </row>
    <row r="421" spans="4:28" ht="15.75" customHeight="1" x14ac:dyDescent="0.25">
      <c r="D421" s="1"/>
      <c r="AA421" s="40"/>
      <c r="AB421" s="40"/>
    </row>
    <row r="422" spans="4:28" ht="15.75" customHeight="1" x14ac:dyDescent="0.25">
      <c r="D422" s="1"/>
      <c r="AA422" s="40"/>
      <c r="AB422" s="40"/>
    </row>
    <row r="423" spans="4:28" ht="15.75" customHeight="1" x14ac:dyDescent="0.25">
      <c r="D423" s="1"/>
      <c r="AA423" s="40"/>
      <c r="AB423" s="40"/>
    </row>
    <row r="424" spans="4:28" ht="15.75" customHeight="1" x14ac:dyDescent="0.25">
      <c r="D424" s="1"/>
      <c r="AA424" s="40"/>
      <c r="AB424" s="40"/>
    </row>
    <row r="425" spans="4:28" ht="15.75" customHeight="1" x14ac:dyDescent="0.25">
      <c r="D425" s="1"/>
      <c r="AA425" s="40"/>
      <c r="AB425" s="40"/>
    </row>
    <row r="426" spans="4:28" ht="15.75" customHeight="1" x14ac:dyDescent="0.25">
      <c r="D426" s="1"/>
      <c r="AA426" s="40"/>
      <c r="AB426" s="40"/>
    </row>
    <row r="427" spans="4:28" ht="15.75" customHeight="1" x14ac:dyDescent="0.25">
      <c r="D427" s="1"/>
      <c r="AA427" s="40"/>
      <c r="AB427" s="40"/>
    </row>
    <row r="428" spans="4:28" ht="15.75" customHeight="1" x14ac:dyDescent="0.25">
      <c r="D428" s="1"/>
      <c r="AA428" s="40"/>
      <c r="AB428" s="40"/>
    </row>
    <row r="429" spans="4:28" ht="15.75" customHeight="1" x14ac:dyDescent="0.25">
      <c r="D429" s="1"/>
      <c r="AA429" s="40"/>
      <c r="AB429" s="40"/>
    </row>
    <row r="430" spans="4:28" ht="15.75" customHeight="1" x14ac:dyDescent="0.25">
      <c r="D430" s="1"/>
      <c r="AA430" s="40"/>
      <c r="AB430" s="40"/>
    </row>
    <row r="431" spans="4:28" ht="15.75" customHeight="1" x14ac:dyDescent="0.25">
      <c r="D431" s="1"/>
      <c r="AA431" s="40"/>
      <c r="AB431" s="40"/>
    </row>
    <row r="432" spans="4:28" ht="15.75" customHeight="1" x14ac:dyDescent="0.25">
      <c r="D432" s="1"/>
      <c r="AA432" s="40"/>
      <c r="AB432" s="40"/>
    </row>
    <row r="433" spans="4:28" ht="15.75" customHeight="1" x14ac:dyDescent="0.25">
      <c r="D433" s="1"/>
      <c r="AA433" s="40"/>
      <c r="AB433" s="40"/>
    </row>
    <row r="434" spans="4:28" ht="15.75" customHeight="1" x14ac:dyDescent="0.25">
      <c r="D434" s="1"/>
      <c r="AA434" s="40"/>
      <c r="AB434" s="40"/>
    </row>
    <row r="435" spans="4:28" ht="15.75" customHeight="1" x14ac:dyDescent="0.25">
      <c r="D435" s="1"/>
      <c r="AA435" s="40"/>
      <c r="AB435" s="40"/>
    </row>
    <row r="436" spans="4:28" ht="15.75" customHeight="1" x14ac:dyDescent="0.25">
      <c r="D436" s="1"/>
      <c r="AA436" s="40"/>
      <c r="AB436" s="40"/>
    </row>
    <row r="437" spans="4:28" ht="15.75" customHeight="1" x14ac:dyDescent="0.25">
      <c r="D437" s="1"/>
      <c r="AA437" s="40"/>
      <c r="AB437" s="40"/>
    </row>
    <row r="438" spans="4:28" ht="15.75" customHeight="1" x14ac:dyDescent="0.25">
      <c r="D438" s="1"/>
      <c r="AA438" s="40"/>
      <c r="AB438" s="40"/>
    </row>
    <row r="439" spans="4:28" ht="15.75" customHeight="1" x14ac:dyDescent="0.25">
      <c r="D439" s="1"/>
      <c r="AA439" s="40"/>
      <c r="AB439" s="40"/>
    </row>
    <row r="440" spans="4:28" ht="15.75" customHeight="1" x14ac:dyDescent="0.25">
      <c r="D440" s="1"/>
      <c r="AA440" s="40"/>
      <c r="AB440" s="40"/>
    </row>
    <row r="441" spans="4:28" ht="15.75" customHeight="1" x14ac:dyDescent="0.25">
      <c r="D441" s="1"/>
      <c r="AA441" s="40"/>
      <c r="AB441" s="40"/>
    </row>
    <row r="442" spans="4:28" ht="15.75" customHeight="1" x14ac:dyDescent="0.25">
      <c r="D442" s="1"/>
      <c r="AA442" s="40"/>
      <c r="AB442" s="40"/>
    </row>
    <row r="443" spans="4:28" ht="15.75" customHeight="1" x14ac:dyDescent="0.25">
      <c r="D443" s="1"/>
      <c r="AA443" s="40"/>
      <c r="AB443" s="40"/>
    </row>
    <row r="444" spans="4:28" ht="15.75" customHeight="1" x14ac:dyDescent="0.25">
      <c r="D444" s="1"/>
      <c r="AA444" s="40"/>
      <c r="AB444" s="40"/>
    </row>
    <row r="445" spans="4:28" ht="15.75" customHeight="1" x14ac:dyDescent="0.25">
      <c r="D445" s="1"/>
      <c r="AA445" s="40"/>
      <c r="AB445" s="40"/>
    </row>
    <row r="446" spans="4:28" ht="15.75" customHeight="1" x14ac:dyDescent="0.25">
      <c r="D446" s="1"/>
      <c r="AA446" s="40"/>
      <c r="AB446" s="40"/>
    </row>
    <row r="447" spans="4:28" ht="15.75" customHeight="1" x14ac:dyDescent="0.25">
      <c r="D447" s="1"/>
      <c r="AA447" s="40"/>
      <c r="AB447" s="40"/>
    </row>
    <row r="448" spans="4:28" ht="15.75" customHeight="1" x14ac:dyDescent="0.25">
      <c r="D448" s="1"/>
      <c r="AA448" s="40"/>
      <c r="AB448" s="40"/>
    </row>
    <row r="449" spans="4:28" ht="15.75" customHeight="1" x14ac:dyDescent="0.25">
      <c r="D449" s="1"/>
      <c r="AA449" s="40"/>
      <c r="AB449" s="40"/>
    </row>
    <row r="450" spans="4:28" ht="15.75" customHeight="1" x14ac:dyDescent="0.25">
      <c r="D450" s="1"/>
      <c r="AA450" s="40"/>
      <c r="AB450" s="40"/>
    </row>
    <row r="451" spans="4:28" ht="15.75" customHeight="1" x14ac:dyDescent="0.25">
      <c r="D451" s="1"/>
      <c r="AA451" s="40"/>
      <c r="AB451" s="40"/>
    </row>
    <row r="452" spans="4:28" ht="15.75" customHeight="1" x14ac:dyDescent="0.25">
      <c r="D452" s="1"/>
      <c r="AA452" s="40"/>
      <c r="AB452" s="40"/>
    </row>
    <row r="453" spans="4:28" ht="15.75" customHeight="1" x14ac:dyDescent="0.25">
      <c r="D453" s="1"/>
      <c r="AA453" s="40"/>
      <c r="AB453" s="40"/>
    </row>
    <row r="454" spans="4:28" ht="15.75" customHeight="1" x14ac:dyDescent="0.25">
      <c r="D454" s="1"/>
      <c r="AA454" s="40"/>
      <c r="AB454" s="40"/>
    </row>
    <row r="455" spans="4:28" ht="15.75" customHeight="1" x14ac:dyDescent="0.25">
      <c r="D455" s="1"/>
      <c r="AA455" s="40"/>
      <c r="AB455" s="40"/>
    </row>
    <row r="456" spans="4:28" ht="15.75" customHeight="1" x14ac:dyDescent="0.25">
      <c r="D456" s="1"/>
      <c r="AA456" s="40"/>
      <c r="AB456" s="40"/>
    </row>
    <row r="457" spans="4:28" ht="15.75" customHeight="1" x14ac:dyDescent="0.25">
      <c r="D457" s="1"/>
      <c r="AA457" s="40"/>
      <c r="AB457" s="40"/>
    </row>
    <row r="458" spans="4:28" ht="15.75" customHeight="1" x14ac:dyDescent="0.25">
      <c r="D458" s="1"/>
      <c r="AA458" s="40"/>
      <c r="AB458" s="40"/>
    </row>
    <row r="459" spans="4:28" ht="15.75" customHeight="1" x14ac:dyDescent="0.25">
      <c r="D459" s="1"/>
      <c r="AA459" s="40"/>
      <c r="AB459" s="40"/>
    </row>
    <row r="460" spans="4:28" ht="15.75" customHeight="1" x14ac:dyDescent="0.25">
      <c r="D460" s="1"/>
      <c r="AA460" s="40"/>
      <c r="AB460" s="40"/>
    </row>
    <row r="461" spans="4:28" ht="15.75" customHeight="1" x14ac:dyDescent="0.25">
      <c r="D461" s="1"/>
      <c r="AA461" s="40"/>
      <c r="AB461" s="40"/>
    </row>
    <row r="462" spans="4:28" ht="15.75" customHeight="1" x14ac:dyDescent="0.25">
      <c r="D462" s="1"/>
      <c r="AA462" s="40"/>
      <c r="AB462" s="40"/>
    </row>
    <row r="463" spans="4:28" ht="15.75" customHeight="1" x14ac:dyDescent="0.25">
      <c r="D463" s="1"/>
      <c r="AA463" s="40"/>
      <c r="AB463" s="40"/>
    </row>
    <row r="464" spans="4:28" ht="15.75" customHeight="1" x14ac:dyDescent="0.25">
      <c r="D464" s="1"/>
      <c r="AA464" s="40"/>
      <c r="AB464" s="40"/>
    </row>
    <row r="465" spans="4:28" ht="15.75" customHeight="1" x14ac:dyDescent="0.25">
      <c r="D465" s="1"/>
      <c r="AA465" s="40"/>
      <c r="AB465" s="40"/>
    </row>
    <row r="466" spans="4:28" ht="15.75" customHeight="1" x14ac:dyDescent="0.25">
      <c r="D466" s="1"/>
      <c r="AA466" s="40"/>
      <c r="AB466" s="40"/>
    </row>
    <row r="467" spans="4:28" ht="15.75" customHeight="1" x14ac:dyDescent="0.25">
      <c r="D467" s="1"/>
      <c r="AA467" s="40"/>
      <c r="AB467" s="40"/>
    </row>
    <row r="468" spans="4:28" ht="15.75" customHeight="1" x14ac:dyDescent="0.25">
      <c r="D468" s="1"/>
      <c r="AA468" s="40"/>
      <c r="AB468" s="40"/>
    </row>
    <row r="469" spans="4:28" ht="15.75" customHeight="1" x14ac:dyDescent="0.25">
      <c r="D469" s="1"/>
      <c r="AA469" s="40"/>
      <c r="AB469" s="40"/>
    </row>
    <row r="470" spans="4:28" ht="15.75" customHeight="1" x14ac:dyDescent="0.25">
      <c r="D470" s="1"/>
      <c r="AA470" s="40"/>
      <c r="AB470" s="40"/>
    </row>
    <row r="471" spans="4:28" ht="15.75" customHeight="1" x14ac:dyDescent="0.25">
      <c r="D471" s="1"/>
      <c r="AA471" s="40"/>
      <c r="AB471" s="40"/>
    </row>
    <row r="472" spans="4:28" ht="15.75" customHeight="1" x14ac:dyDescent="0.25">
      <c r="D472" s="1"/>
      <c r="AA472" s="40"/>
      <c r="AB472" s="40"/>
    </row>
    <row r="473" spans="4:28" ht="15.75" customHeight="1" x14ac:dyDescent="0.25">
      <c r="D473" s="1"/>
      <c r="AA473" s="40"/>
      <c r="AB473" s="40"/>
    </row>
    <row r="474" spans="4:28" ht="15.75" customHeight="1" x14ac:dyDescent="0.25">
      <c r="D474" s="1"/>
      <c r="AA474" s="40"/>
      <c r="AB474" s="40"/>
    </row>
    <row r="475" spans="4:28" ht="15.75" customHeight="1" x14ac:dyDescent="0.25">
      <c r="D475" s="1"/>
      <c r="AA475" s="40"/>
      <c r="AB475" s="40"/>
    </row>
    <row r="476" spans="4:28" ht="15.75" customHeight="1" x14ac:dyDescent="0.25">
      <c r="D476" s="1"/>
      <c r="AA476" s="40"/>
      <c r="AB476" s="40"/>
    </row>
    <row r="477" spans="4:28" ht="15.75" customHeight="1" x14ac:dyDescent="0.25">
      <c r="D477" s="1"/>
      <c r="AA477" s="40"/>
      <c r="AB477" s="40"/>
    </row>
    <row r="478" spans="4:28" ht="15.75" customHeight="1" x14ac:dyDescent="0.25">
      <c r="D478" s="1"/>
      <c r="AA478" s="40"/>
      <c r="AB478" s="40"/>
    </row>
    <row r="479" spans="4:28" ht="15.75" customHeight="1" x14ac:dyDescent="0.25">
      <c r="D479" s="1"/>
      <c r="AA479" s="40"/>
      <c r="AB479" s="40"/>
    </row>
    <row r="480" spans="4:28" ht="15.75" customHeight="1" x14ac:dyDescent="0.25">
      <c r="D480" s="1"/>
      <c r="AA480" s="40"/>
      <c r="AB480" s="40"/>
    </row>
    <row r="481" spans="4:28" ht="15.75" customHeight="1" x14ac:dyDescent="0.25">
      <c r="D481" s="1"/>
      <c r="AA481" s="40"/>
      <c r="AB481" s="40"/>
    </row>
    <row r="482" spans="4:28" ht="15.75" customHeight="1" x14ac:dyDescent="0.25">
      <c r="D482" s="1"/>
      <c r="AA482" s="40"/>
      <c r="AB482" s="40"/>
    </row>
    <row r="483" spans="4:28" ht="15.75" customHeight="1" x14ac:dyDescent="0.25">
      <c r="D483" s="1"/>
      <c r="AA483" s="40"/>
      <c r="AB483" s="40"/>
    </row>
    <row r="484" spans="4:28" ht="15.75" customHeight="1" x14ac:dyDescent="0.25">
      <c r="D484" s="1"/>
      <c r="AA484" s="40"/>
      <c r="AB484" s="40"/>
    </row>
    <row r="485" spans="4:28" ht="15.75" customHeight="1" x14ac:dyDescent="0.25">
      <c r="D485" s="1"/>
      <c r="AA485" s="40"/>
      <c r="AB485" s="40"/>
    </row>
    <row r="486" spans="4:28" ht="15.75" customHeight="1" x14ac:dyDescent="0.25">
      <c r="D486" s="1"/>
      <c r="AA486" s="40"/>
      <c r="AB486" s="40"/>
    </row>
    <row r="487" spans="4:28" ht="15.75" customHeight="1" x14ac:dyDescent="0.25">
      <c r="D487" s="1"/>
      <c r="AA487" s="40"/>
      <c r="AB487" s="40"/>
    </row>
    <row r="488" spans="4:28" ht="15.75" customHeight="1" x14ac:dyDescent="0.25">
      <c r="D488" s="1"/>
      <c r="AA488" s="40"/>
      <c r="AB488" s="40"/>
    </row>
    <row r="489" spans="4:28" ht="15.75" customHeight="1" x14ac:dyDescent="0.25">
      <c r="D489" s="1"/>
      <c r="AA489" s="40"/>
      <c r="AB489" s="40"/>
    </row>
    <row r="490" spans="4:28" ht="15.75" customHeight="1" x14ac:dyDescent="0.25">
      <c r="D490" s="1"/>
      <c r="AA490" s="40"/>
      <c r="AB490" s="40"/>
    </row>
    <row r="491" spans="4:28" ht="15.75" customHeight="1" x14ac:dyDescent="0.25">
      <c r="D491" s="1"/>
      <c r="AA491" s="40"/>
      <c r="AB491" s="40"/>
    </row>
    <row r="492" spans="4:28" ht="15.75" customHeight="1" x14ac:dyDescent="0.25">
      <c r="D492" s="1"/>
      <c r="AA492" s="40"/>
      <c r="AB492" s="40"/>
    </row>
    <row r="493" spans="4:28" ht="15.75" customHeight="1" x14ac:dyDescent="0.25">
      <c r="D493" s="1"/>
      <c r="AA493" s="40"/>
      <c r="AB493" s="40"/>
    </row>
    <row r="494" spans="4:28" ht="15.75" customHeight="1" x14ac:dyDescent="0.25">
      <c r="D494" s="1"/>
      <c r="AA494" s="40"/>
      <c r="AB494" s="40"/>
    </row>
    <row r="495" spans="4:28" ht="15.75" customHeight="1" x14ac:dyDescent="0.25">
      <c r="D495" s="1"/>
      <c r="AA495" s="40"/>
      <c r="AB495" s="40"/>
    </row>
    <row r="496" spans="4:28" ht="15.75" customHeight="1" x14ac:dyDescent="0.25">
      <c r="D496" s="1"/>
      <c r="AA496" s="40"/>
      <c r="AB496" s="40"/>
    </row>
    <row r="497" spans="4:28" ht="15.75" customHeight="1" x14ac:dyDescent="0.25">
      <c r="D497" s="1"/>
      <c r="AA497" s="40"/>
      <c r="AB497" s="40"/>
    </row>
    <row r="498" spans="4:28" ht="15.75" customHeight="1" x14ac:dyDescent="0.25">
      <c r="D498" s="1"/>
      <c r="AA498" s="40"/>
      <c r="AB498" s="40"/>
    </row>
    <row r="499" spans="4:28" ht="15.75" customHeight="1" x14ac:dyDescent="0.25">
      <c r="D499" s="1"/>
      <c r="AA499" s="40"/>
      <c r="AB499" s="40"/>
    </row>
    <row r="500" spans="4:28" ht="15.75" customHeight="1" x14ac:dyDescent="0.25">
      <c r="D500" s="1"/>
      <c r="AA500" s="40"/>
      <c r="AB500" s="40"/>
    </row>
    <row r="501" spans="4:28" ht="15.75" customHeight="1" x14ac:dyDescent="0.25">
      <c r="D501" s="1"/>
      <c r="AA501" s="40"/>
      <c r="AB501" s="40"/>
    </row>
    <row r="502" spans="4:28" ht="15.75" customHeight="1" x14ac:dyDescent="0.25">
      <c r="D502" s="1"/>
      <c r="AA502" s="40"/>
      <c r="AB502" s="40"/>
    </row>
    <row r="503" spans="4:28" ht="15.75" customHeight="1" x14ac:dyDescent="0.25">
      <c r="D503" s="1"/>
      <c r="AA503" s="40"/>
      <c r="AB503" s="40"/>
    </row>
    <row r="504" spans="4:28" ht="15.75" customHeight="1" x14ac:dyDescent="0.25">
      <c r="D504" s="1"/>
      <c r="AA504" s="40"/>
      <c r="AB504" s="40"/>
    </row>
    <row r="505" spans="4:28" ht="15.75" customHeight="1" x14ac:dyDescent="0.25">
      <c r="D505" s="1"/>
      <c r="AA505" s="40"/>
      <c r="AB505" s="40"/>
    </row>
    <row r="506" spans="4:28" ht="15.75" customHeight="1" x14ac:dyDescent="0.25">
      <c r="D506" s="1"/>
      <c r="AA506" s="40"/>
      <c r="AB506" s="40"/>
    </row>
    <row r="507" spans="4:28" ht="15.75" customHeight="1" x14ac:dyDescent="0.25">
      <c r="D507" s="1"/>
      <c r="AA507" s="40"/>
      <c r="AB507" s="40"/>
    </row>
    <row r="508" spans="4:28" ht="15.75" customHeight="1" x14ac:dyDescent="0.25">
      <c r="D508" s="1"/>
      <c r="AA508" s="40"/>
      <c r="AB508" s="40"/>
    </row>
    <row r="509" spans="4:28" ht="15.75" customHeight="1" x14ac:dyDescent="0.25">
      <c r="D509" s="1"/>
      <c r="AA509" s="40"/>
      <c r="AB509" s="40"/>
    </row>
    <row r="510" spans="4:28" ht="15.75" customHeight="1" x14ac:dyDescent="0.25">
      <c r="D510" s="1"/>
      <c r="AA510" s="40"/>
      <c r="AB510" s="40"/>
    </row>
    <row r="511" spans="4:28" ht="15.75" customHeight="1" x14ac:dyDescent="0.25">
      <c r="D511" s="1"/>
      <c r="AA511" s="40"/>
      <c r="AB511" s="40"/>
    </row>
    <row r="512" spans="4:28" ht="15.75" customHeight="1" x14ac:dyDescent="0.25">
      <c r="D512" s="1"/>
      <c r="AA512" s="40"/>
      <c r="AB512" s="40"/>
    </row>
    <row r="513" spans="4:28" ht="15.75" customHeight="1" x14ac:dyDescent="0.25">
      <c r="D513" s="1"/>
      <c r="AA513" s="40"/>
      <c r="AB513" s="40"/>
    </row>
    <row r="514" spans="4:28" ht="15.75" customHeight="1" x14ac:dyDescent="0.25">
      <c r="D514" s="1"/>
      <c r="AA514" s="40"/>
      <c r="AB514" s="40"/>
    </row>
    <row r="515" spans="4:28" ht="15.75" customHeight="1" x14ac:dyDescent="0.25">
      <c r="D515" s="1"/>
      <c r="AA515" s="40"/>
      <c r="AB515" s="40"/>
    </row>
    <row r="516" spans="4:28" ht="15.75" customHeight="1" x14ac:dyDescent="0.25">
      <c r="D516" s="1"/>
      <c r="AA516" s="40"/>
      <c r="AB516" s="40"/>
    </row>
    <row r="517" spans="4:28" ht="15.75" customHeight="1" x14ac:dyDescent="0.25">
      <c r="D517" s="1"/>
      <c r="AA517" s="40"/>
      <c r="AB517" s="40"/>
    </row>
    <row r="518" spans="4:28" ht="15.75" customHeight="1" x14ac:dyDescent="0.25">
      <c r="D518" s="1"/>
      <c r="AA518" s="40"/>
      <c r="AB518" s="40"/>
    </row>
    <row r="519" spans="4:28" ht="15.75" customHeight="1" x14ac:dyDescent="0.25">
      <c r="D519" s="1"/>
      <c r="AA519" s="40"/>
      <c r="AB519" s="40"/>
    </row>
    <row r="520" spans="4:28" ht="15.75" customHeight="1" x14ac:dyDescent="0.25">
      <c r="D520" s="1"/>
      <c r="AA520" s="40"/>
      <c r="AB520" s="40"/>
    </row>
    <row r="521" spans="4:28" ht="15.75" customHeight="1" x14ac:dyDescent="0.25">
      <c r="D521" s="1"/>
      <c r="AA521" s="40"/>
      <c r="AB521" s="40"/>
    </row>
    <row r="522" spans="4:28" ht="15.75" customHeight="1" x14ac:dyDescent="0.25">
      <c r="D522" s="1"/>
      <c r="AA522" s="40"/>
      <c r="AB522" s="40"/>
    </row>
    <row r="523" spans="4:28" ht="15.75" customHeight="1" x14ac:dyDescent="0.25">
      <c r="D523" s="1"/>
      <c r="AA523" s="40"/>
      <c r="AB523" s="40"/>
    </row>
    <row r="524" spans="4:28" ht="15.75" customHeight="1" x14ac:dyDescent="0.25">
      <c r="D524" s="1"/>
      <c r="AA524" s="40"/>
      <c r="AB524" s="40"/>
    </row>
    <row r="525" spans="4:28" ht="15.75" customHeight="1" x14ac:dyDescent="0.25">
      <c r="D525" s="1"/>
      <c r="AA525" s="40"/>
      <c r="AB525" s="40"/>
    </row>
    <row r="526" spans="4:28" ht="15.75" customHeight="1" x14ac:dyDescent="0.25">
      <c r="D526" s="1"/>
      <c r="AA526" s="40"/>
      <c r="AB526" s="40"/>
    </row>
    <row r="527" spans="4:28" ht="15.75" customHeight="1" x14ac:dyDescent="0.25">
      <c r="D527" s="1"/>
      <c r="AA527" s="40"/>
      <c r="AB527" s="40"/>
    </row>
    <row r="528" spans="4:28" ht="15.75" customHeight="1" x14ac:dyDescent="0.25">
      <c r="D528" s="1"/>
      <c r="AA528" s="40"/>
      <c r="AB528" s="40"/>
    </row>
    <row r="529" spans="4:28" ht="15.75" customHeight="1" x14ac:dyDescent="0.25">
      <c r="D529" s="1"/>
      <c r="AA529" s="40"/>
      <c r="AB529" s="40"/>
    </row>
    <row r="530" spans="4:28" ht="15.75" customHeight="1" x14ac:dyDescent="0.25">
      <c r="D530" s="1"/>
      <c r="AA530" s="40"/>
      <c r="AB530" s="40"/>
    </row>
    <row r="531" spans="4:28" ht="15.75" customHeight="1" x14ac:dyDescent="0.25">
      <c r="D531" s="1"/>
      <c r="AA531" s="40"/>
      <c r="AB531" s="40"/>
    </row>
    <row r="532" spans="4:28" ht="15.75" customHeight="1" x14ac:dyDescent="0.25">
      <c r="D532" s="1"/>
      <c r="AA532" s="40"/>
      <c r="AB532" s="40"/>
    </row>
    <row r="533" spans="4:28" ht="15.75" customHeight="1" x14ac:dyDescent="0.25">
      <c r="D533" s="1"/>
      <c r="AA533" s="40"/>
      <c r="AB533" s="40"/>
    </row>
    <row r="534" spans="4:28" ht="15.75" customHeight="1" x14ac:dyDescent="0.25">
      <c r="D534" s="1"/>
      <c r="AA534" s="40"/>
      <c r="AB534" s="40"/>
    </row>
    <row r="535" spans="4:28" ht="15.75" customHeight="1" x14ac:dyDescent="0.25">
      <c r="D535" s="1"/>
      <c r="AA535" s="40"/>
      <c r="AB535" s="40"/>
    </row>
    <row r="536" spans="4:28" ht="15.75" customHeight="1" x14ac:dyDescent="0.25">
      <c r="D536" s="1"/>
      <c r="AA536" s="40"/>
      <c r="AB536" s="40"/>
    </row>
    <row r="537" spans="4:28" ht="15.75" customHeight="1" x14ac:dyDescent="0.25">
      <c r="D537" s="1"/>
      <c r="AA537" s="40"/>
      <c r="AB537" s="40"/>
    </row>
    <row r="538" spans="4:28" ht="15.75" customHeight="1" x14ac:dyDescent="0.25">
      <c r="D538" s="1"/>
      <c r="AA538" s="40"/>
      <c r="AB538" s="40"/>
    </row>
    <row r="539" spans="4:28" ht="15.75" customHeight="1" x14ac:dyDescent="0.25">
      <c r="D539" s="1"/>
      <c r="AA539" s="40"/>
      <c r="AB539" s="40"/>
    </row>
    <row r="540" spans="4:28" ht="15.75" customHeight="1" x14ac:dyDescent="0.25">
      <c r="D540" s="1"/>
      <c r="AA540" s="40"/>
      <c r="AB540" s="40"/>
    </row>
    <row r="541" spans="4:28" ht="15.75" customHeight="1" x14ac:dyDescent="0.25">
      <c r="D541" s="1"/>
      <c r="AA541" s="40"/>
      <c r="AB541" s="40"/>
    </row>
    <row r="542" spans="4:28" ht="15.75" customHeight="1" x14ac:dyDescent="0.25">
      <c r="D542" s="1"/>
      <c r="AA542" s="40"/>
      <c r="AB542" s="40"/>
    </row>
    <row r="543" spans="4:28" ht="15.75" customHeight="1" x14ac:dyDescent="0.25">
      <c r="D543" s="1"/>
      <c r="AA543" s="40"/>
      <c r="AB543" s="40"/>
    </row>
    <row r="544" spans="4:28" ht="15.75" customHeight="1" x14ac:dyDescent="0.25">
      <c r="D544" s="1"/>
      <c r="AA544" s="40"/>
      <c r="AB544" s="40"/>
    </row>
    <row r="545" spans="4:28" ht="15.75" customHeight="1" x14ac:dyDescent="0.25">
      <c r="D545" s="1"/>
      <c r="AA545" s="40"/>
      <c r="AB545" s="40"/>
    </row>
    <row r="546" spans="4:28" ht="15.75" customHeight="1" x14ac:dyDescent="0.25">
      <c r="D546" s="1"/>
      <c r="AA546" s="40"/>
      <c r="AB546" s="40"/>
    </row>
    <row r="547" spans="4:28" ht="15.75" customHeight="1" x14ac:dyDescent="0.25">
      <c r="D547" s="1"/>
      <c r="AA547" s="40"/>
      <c r="AB547" s="40"/>
    </row>
    <row r="548" spans="4:28" ht="15.75" customHeight="1" x14ac:dyDescent="0.25">
      <c r="D548" s="1"/>
      <c r="AA548" s="40"/>
      <c r="AB548" s="40"/>
    </row>
    <row r="549" spans="4:28" ht="15.75" customHeight="1" x14ac:dyDescent="0.25">
      <c r="D549" s="1"/>
      <c r="AA549" s="40"/>
      <c r="AB549" s="40"/>
    </row>
    <row r="550" spans="4:28" ht="15.75" customHeight="1" x14ac:dyDescent="0.25">
      <c r="D550" s="1"/>
      <c r="AA550" s="40"/>
      <c r="AB550" s="40"/>
    </row>
    <row r="551" spans="4:28" ht="15.75" customHeight="1" x14ac:dyDescent="0.25">
      <c r="D551" s="1"/>
      <c r="AA551" s="40"/>
      <c r="AB551" s="40"/>
    </row>
    <row r="552" spans="4:28" ht="15.75" customHeight="1" x14ac:dyDescent="0.25">
      <c r="D552" s="1"/>
      <c r="AA552" s="40"/>
      <c r="AB552" s="40"/>
    </row>
    <row r="553" spans="4:28" ht="15.75" customHeight="1" x14ac:dyDescent="0.25">
      <c r="D553" s="1"/>
      <c r="AA553" s="40"/>
      <c r="AB553" s="40"/>
    </row>
    <row r="554" spans="4:28" ht="15.75" customHeight="1" x14ac:dyDescent="0.25">
      <c r="D554" s="1"/>
      <c r="AA554" s="40"/>
      <c r="AB554" s="40"/>
    </row>
    <row r="555" spans="4:28" ht="15.75" customHeight="1" x14ac:dyDescent="0.25">
      <c r="D555" s="1"/>
      <c r="AA555" s="40"/>
      <c r="AB555" s="40"/>
    </row>
    <row r="556" spans="4:28" ht="15.75" customHeight="1" x14ac:dyDescent="0.25">
      <c r="D556" s="1"/>
      <c r="AA556" s="40"/>
      <c r="AB556" s="40"/>
    </row>
    <row r="557" spans="4:28" ht="15.75" customHeight="1" x14ac:dyDescent="0.25">
      <c r="D557" s="1"/>
      <c r="AA557" s="40"/>
      <c r="AB557" s="40"/>
    </row>
    <row r="558" spans="4:28" ht="15.75" customHeight="1" x14ac:dyDescent="0.25">
      <c r="D558" s="1"/>
      <c r="AA558" s="40"/>
      <c r="AB558" s="40"/>
    </row>
    <row r="559" spans="4:28" ht="15.75" customHeight="1" x14ac:dyDescent="0.25">
      <c r="D559" s="1"/>
      <c r="AA559" s="40"/>
      <c r="AB559" s="40"/>
    </row>
    <row r="560" spans="4:28" ht="15.75" customHeight="1" x14ac:dyDescent="0.25">
      <c r="D560" s="1"/>
      <c r="AA560" s="40"/>
      <c r="AB560" s="40"/>
    </row>
    <row r="561" spans="4:28" ht="15.75" customHeight="1" x14ac:dyDescent="0.25">
      <c r="D561" s="1"/>
      <c r="AA561" s="40"/>
      <c r="AB561" s="40"/>
    </row>
    <row r="562" spans="4:28" ht="15.75" customHeight="1" x14ac:dyDescent="0.25">
      <c r="D562" s="1"/>
      <c r="AA562" s="40"/>
      <c r="AB562" s="40"/>
    </row>
    <row r="563" spans="4:28" ht="15.75" customHeight="1" x14ac:dyDescent="0.25">
      <c r="D563" s="1"/>
      <c r="AA563" s="40"/>
      <c r="AB563" s="40"/>
    </row>
    <row r="564" spans="4:28" ht="15.75" customHeight="1" x14ac:dyDescent="0.25">
      <c r="D564" s="1"/>
      <c r="AA564" s="40"/>
      <c r="AB564" s="40"/>
    </row>
    <row r="565" spans="4:28" ht="15.75" customHeight="1" x14ac:dyDescent="0.25">
      <c r="D565" s="1"/>
      <c r="AA565" s="40"/>
      <c r="AB565" s="40"/>
    </row>
    <row r="566" spans="4:28" ht="15.75" customHeight="1" x14ac:dyDescent="0.25">
      <c r="D566" s="1"/>
      <c r="AA566" s="40"/>
      <c r="AB566" s="40"/>
    </row>
    <row r="567" spans="4:28" ht="15.75" customHeight="1" x14ac:dyDescent="0.25">
      <c r="D567" s="1"/>
      <c r="AA567" s="40"/>
      <c r="AB567" s="40"/>
    </row>
    <row r="568" spans="4:28" ht="15.75" customHeight="1" x14ac:dyDescent="0.25">
      <c r="D568" s="1"/>
      <c r="AA568" s="40"/>
      <c r="AB568" s="40"/>
    </row>
    <row r="569" spans="4:28" ht="15.75" customHeight="1" x14ac:dyDescent="0.25">
      <c r="D569" s="1"/>
      <c r="AA569" s="40"/>
      <c r="AB569" s="40"/>
    </row>
    <row r="570" spans="4:28" ht="15.75" customHeight="1" x14ac:dyDescent="0.25">
      <c r="D570" s="1"/>
      <c r="AA570" s="40"/>
      <c r="AB570" s="40"/>
    </row>
    <row r="571" spans="4:28" ht="15.75" customHeight="1" x14ac:dyDescent="0.25">
      <c r="D571" s="1"/>
      <c r="AA571" s="40"/>
      <c r="AB571" s="40"/>
    </row>
    <row r="572" spans="4:28" ht="15.75" customHeight="1" x14ac:dyDescent="0.25">
      <c r="D572" s="1"/>
      <c r="AA572" s="40"/>
      <c r="AB572" s="40"/>
    </row>
    <row r="573" spans="4:28" ht="15.75" customHeight="1" x14ac:dyDescent="0.25">
      <c r="D573" s="1"/>
      <c r="AA573" s="40"/>
      <c r="AB573" s="40"/>
    </row>
    <row r="574" spans="4:28" ht="15.75" customHeight="1" x14ac:dyDescent="0.25">
      <c r="D574" s="1"/>
      <c r="AA574" s="40"/>
      <c r="AB574" s="40"/>
    </row>
    <row r="575" spans="4:28" ht="15.75" customHeight="1" x14ac:dyDescent="0.25">
      <c r="D575" s="1"/>
      <c r="AA575" s="40"/>
      <c r="AB575" s="40"/>
    </row>
    <row r="576" spans="4:28" ht="15.75" customHeight="1" x14ac:dyDescent="0.25">
      <c r="D576" s="1"/>
      <c r="AA576" s="40"/>
      <c r="AB576" s="40"/>
    </row>
    <row r="577" spans="4:28" ht="15.75" customHeight="1" x14ac:dyDescent="0.25">
      <c r="D577" s="1"/>
      <c r="AA577" s="40"/>
      <c r="AB577" s="40"/>
    </row>
    <row r="578" spans="4:28" ht="15.75" customHeight="1" x14ac:dyDescent="0.25">
      <c r="D578" s="1"/>
      <c r="AA578" s="40"/>
      <c r="AB578" s="40"/>
    </row>
    <row r="579" spans="4:28" ht="15.75" customHeight="1" x14ac:dyDescent="0.25">
      <c r="D579" s="1"/>
      <c r="AA579" s="40"/>
      <c r="AB579" s="40"/>
    </row>
    <row r="580" spans="4:28" ht="15.75" customHeight="1" x14ac:dyDescent="0.25">
      <c r="D580" s="1"/>
      <c r="AA580" s="40"/>
      <c r="AB580" s="40"/>
    </row>
    <row r="581" spans="4:28" ht="15.75" customHeight="1" x14ac:dyDescent="0.25">
      <c r="D581" s="1"/>
      <c r="AA581" s="40"/>
      <c r="AB581" s="40"/>
    </row>
    <row r="582" spans="4:28" ht="15.75" customHeight="1" x14ac:dyDescent="0.25">
      <c r="D582" s="1"/>
      <c r="AA582" s="40"/>
      <c r="AB582" s="40"/>
    </row>
    <row r="583" spans="4:28" ht="15.75" customHeight="1" x14ac:dyDescent="0.25">
      <c r="D583" s="1"/>
      <c r="AA583" s="40"/>
      <c r="AB583" s="40"/>
    </row>
    <row r="584" spans="4:28" ht="15.75" customHeight="1" x14ac:dyDescent="0.25">
      <c r="D584" s="1"/>
      <c r="AA584" s="40"/>
      <c r="AB584" s="40"/>
    </row>
    <row r="585" spans="4:28" ht="15.75" customHeight="1" x14ac:dyDescent="0.25">
      <c r="D585" s="1"/>
      <c r="AA585" s="40"/>
      <c r="AB585" s="40"/>
    </row>
    <row r="586" spans="4:28" ht="15.75" customHeight="1" x14ac:dyDescent="0.25">
      <c r="D586" s="1"/>
      <c r="AA586" s="40"/>
      <c r="AB586" s="40"/>
    </row>
    <row r="587" spans="4:28" ht="15.75" customHeight="1" x14ac:dyDescent="0.25">
      <c r="D587" s="1"/>
      <c r="AA587" s="40"/>
      <c r="AB587" s="40"/>
    </row>
    <row r="588" spans="4:28" ht="15.75" customHeight="1" x14ac:dyDescent="0.25">
      <c r="D588" s="1"/>
      <c r="AA588" s="40"/>
      <c r="AB588" s="40"/>
    </row>
    <row r="589" spans="4:28" ht="15.75" customHeight="1" x14ac:dyDescent="0.25">
      <c r="D589" s="1"/>
      <c r="AA589" s="40"/>
      <c r="AB589" s="40"/>
    </row>
    <row r="590" spans="4:28" ht="15.75" customHeight="1" x14ac:dyDescent="0.25">
      <c r="D590" s="1"/>
      <c r="AA590" s="40"/>
      <c r="AB590" s="40"/>
    </row>
    <row r="591" spans="4:28" ht="15.75" customHeight="1" x14ac:dyDescent="0.25">
      <c r="D591" s="1"/>
      <c r="AA591" s="40"/>
      <c r="AB591" s="40"/>
    </row>
    <row r="592" spans="4:28" ht="15.75" customHeight="1" x14ac:dyDescent="0.25">
      <c r="D592" s="1"/>
      <c r="AA592" s="40"/>
      <c r="AB592" s="40"/>
    </row>
    <row r="593" spans="4:28" ht="15.75" customHeight="1" x14ac:dyDescent="0.25">
      <c r="D593" s="1"/>
      <c r="AA593" s="40"/>
      <c r="AB593" s="40"/>
    </row>
    <row r="594" spans="4:28" ht="15.75" customHeight="1" x14ac:dyDescent="0.25">
      <c r="D594" s="1"/>
      <c r="AA594" s="40"/>
      <c r="AB594" s="40"/>
    </row>
    <row r="595" spans="4:28" ht="15.75" customHeight="1" x14ac:dyDescent="0.25">
      <c r="D595" s="1"/>
      <c r="AA595" s="40"/>
      <c r="AB595" s="40"/>
    </row>
    <row r="596" spans="4:28" ht="15.75" customHeight="1" x14ac:dyDescent="0.25">
      <c r="D596" s="1"/>
      <c r="AA596" s="40"/>
      <c r="AB596" s="40"/>
    </row>
    <row r="597" spans="4:28" ht="15.75" customHeight="1" x14ac:dyDescent="0.25">
      <c r="D597" s="1"/>
      <c r="AA597" s="40"/>
      <c r="AB597" s="40"/>
    </row>
    <row r="598" spans="4:28" ht="15.75" customHeight="1" x14ac:dyDescent="0.25">
      <c r="D598" s="1"/>
      <c r="AA598" s="40"/>
      <c r="AB598" s="40"/>
    </row>
    <row r="599" spans="4:28" ht="15.75" customHeight="1" x14ac:dyDescent="0.25">
      <c r="D599" s="1"/>
      <c r="AA599" s="40"/>
      <c r="AB599" s="40"/>
    </row>
    <row r="600" spans="4:28" ht="15.75" customHeight="1" x14ac:dyDescent="0.25">
      <c r="D600" s="1"/>
      <c r="AA600" s="40"/>
      <c r="AB600" s="40"/>
    </row>
    <row r="601" spans="4:28" ht="15.75" customHeight="1" x14ac:dyDescent="0.25">
      <c r="D601" s="1"/>
      <c r="AA601" s="40"/>
      <c r="AB601" s="40"/>
    </row>
    <row r="602" spans="4:28" ht="15.75" customHeight="1" x14ac:dyDescent="0.25">
      <c r="D602" s="1"/>
      <c r="AA602" s="40"/>
      <c r="AB602" s="40"/>
    </row>
    <row r="603" spans="4:28" ht="15.75" customHeight="1" x14ac:dyDescent="0.25">
      <c r="D603" s="1"/>
      <c r="AA603" s="40"/>
      <c r="AB603" s="40"/>
    </row>
    <row r="604" spans="4:28" ht="15.75" customHeight="1" x14ac:dyDescent="0.25">
      <c r="D604" s="1"/>
      <c r="AA604" s="40"/>
      <c r="AB604" s="40"/>
    </row>
    <row r="605" spans="4:28" ht="15.75" customHeight="1" x14ac:dyDescent="0.25">
      <c r="D605" s="1"/>
      <c r="AA605" s="40"/>
      <c r="AB605" s="40"/>
    </row>
    <row r="606" spans="4:28" ht="15.75" customHeight="1" x14ac:dyDescent="0.25">
      <c r="D606" s="1"/>
      <c r="AA606" s="40"/>
      <c r="AB606" s="40"/>
    </row>
    <row r="607" spans="4:28" ht="15.75" customHeight="1" x14ac:dyDescent="0.25">
      <c r="D607" s="1"/>
      <c r="AA607" s="40"/>
      <c r="AB607" s="40"/>
    </row>
    <row r="608" spans="4:28" ht="15.75" customHeight="1" x14ac:dyDescent="0.25">
      <c r="D608" s="1"/>
      <c r="AA608" s="40"/>
      <c r="AB608" s="40"/>
    </row>
    <row r="609" spans="4:28" ht="15.75" customHeight="1" x14ac:dyDescent="0.25">
      <c r="D609" s="1"/>
      <c r="AA609" s="40"/>
      <c r="AB609" s="40"/>
    </row>
    <row r="610" spans="4:28" ht="15.75" customHeight="1" x14ac:dyDescent="0.25">
      <c r="D610" s="1"/>
      <c r="AA610" s="40"/>
      <c r="AB610" s="40"/>
    </row>
    <row r="611" spans="4:28" ht="15.75" customHeight="1" x14ac:dyDescent="0.25">
      <c r="D611" s="1"/>
      <c r="AA611" s="40"/>
      <c r="AB611" s="40"/>
    </row>
    <row r="612" spans="4:28" ht="15.75" customHeight="1" x14ac:dyDescent="0.25">
      <c r="D612" s="1"/>
      <c r="AA612" s="40"/>
      <c r="AB612" s="40"/>
    </row>
    <row r="613" spans="4:28" ht="15.75" customHeight="1" x14ac:dyDescent="0.25">
      <c r="D613" s="1"/>
      <c r="AA613" s="40"/>
      <c r="AB613" s="40"/>
    </row>
    <row r="614" spans="4:28" ht="15.75" customHeight="1" x14ac:dyDescent="0.25">
      <c r="D614" s="1"/>
      <c r="AA614" s="40"/>
      <c r="AB614" s="40"/>
    </row>
    <row r="615" spans="4:28" ht="15.75" customHeight="1" x14ac:dyDescent="0.25">
      <c r="D615" s="1"/>
      <c r="AA615" s="40"/>
      <c r="AB615" s="40"/>
    </row>
    <row r="616" spans="4:28" ht="15.75" customHeight="1" x14ac:dyDescent="0.25">
      <c r="D616" s="1"/>
      <c r="AA616" s="40"/>
      <c r="AB616" s="40"/>
    </row>
    <row r="617" spans="4:28" ht="15.75" customHeight="1" x14ac:dyDescent="0.25">
      <c r="D617" s="1"/>
      <c r="AA617" s="40"/>
      <c r="AB617" s="40"/>
    </row>
    <row r="618" spans="4:28" ht="15.75" customHeight="1" x14ac:dyDescent="0.25">
      <c r="D618" s="1"/>
      <c r="AA618" s="40"/>
      <c r="AB618" s="40"/>
    </row>
    <row r="619" spans="4:28" ht="15.75" customHeight="1" x14ac:dyDescent="0.25">
      <c r="D619" s="1"/>
      <c r="AA619" s="40"/>
      <c r="AB619" s="40"/>
    </row>
    <row r="620" spans="4:28" ht="15.75" customHeight="1" x14ac:dyDescent="0.25">
      <c r="D620" s="1"/>
      <c r="AA620" s="40"/>
      <c r="AB620" s="40"/>
    </row>
    <row r="621" spans="4:28" ht="15.75" customHeight="1" x14ac:dyDescent="0.25">
      <c r="D621" s="1"/>
      <c r="AA621" s="40"/>
      <c r="AB621" s="40"/>
    </row>
    <row r="622" spans="4:28" ht="15.75" customHeight="1" x14ac:dyDescent="0.25">
      <c r="D622" s="1"/>
      <c r="AA622" s="40"/>
      <c r="AB622" s="40"/>
    </row>
    <row r="623" spans="4:28" ht="15.75" customHeight="1" x14ac:dyDescent="0.25">
      <c r="D623" s="1"/>
      <c r="AA623" s="40"/>
      <c r="AB623" s="40"/>
    </row>
    <row r="624" spans="4:28" ht="15.75" customHeight="1" x14ac:dyDescent="0.25">
      <c r="D624" s="1"/>
      <c r="AA624" s="40"/>
      <c r="AB624" s="40"/>
    </row>
    <row r="625" spans="4:28" ht="15.75" customHeight="1" x14ac:dyDescent="0.25">
      <c r="D625" s="1"/>
      <c r="AA625" s="40"/>
      <c r="AB625" s="40"/>
    </row>
    <row r="626" spans="4:28" ht="15.75" customHeight="1" x14ac:dyDescent="0.25">
      <c r="D626" s="1"/>
      <c r="AA626" s="40"/>
      <c r="AB626" s="40"/>
    </row>
    <row r="627" spans="4:28" ht="15.75" customHeight="1" x14ac:dyDescent="0.25">
      <c r="D627" s="1"/>
      <c r="AA627" s="40"/>
      <c r="AB627" s="40"/>
    </row>
    <row r="628" spans="4:28" ht="15.75" customHeight="1" x14ac:dyDescent="0.25">
      <c r="D628" s="1"/>
      <c r="AA628" s="40"/>
      <c r="AB628" s="40"/>
    </row>
    <row r="629" spans="4:28" ht="15.75" customHeight="1" x14ac:dyDescent="0.25">
      <c r="D629" s="1"/>
      <c r="AA629" s="40"/>
      <c r="AB629" s="40"/>
    </row>
    <row r="630" spans="4:28" ht="15.75" customHeight="1" x14ac:dyDescent="0.25">
      <c r="D630" s="1"/>
      <c r="AA630" s="40"/>
      <c r="AB630" s="40"/>
    </row>
    <row r="631" spans="4:28" ht="15.75" customHeight="1" x14ac:dyDescent="0.25">
      <c r="D631" s="1"/>
      <c r="AA631" s="40"/>
      <c r="AB631" s="40"/>
    </row>
    <row r="632" spans="4:28" ht="15.75" customHeight="1" x14ac:dyDescent="0.25">
      <c r="D632" s="1"/>
      <c r="AA632" s="40"/>
      <c r="AB632" s="40"/>
    </row>
    <row r="633" spans="4:28" ht="15.75" customHeight="1" x14ac:dyDescent="0.25">
      <c r="D633" s="1"/>
      <c r="AA633" s="40"/>
      <c r="AB633" s="40"/>
    </row>
    <row r="634" spans="4:28" ht="15.75" customHeight="1" x14ac:dyDescent="0.25">
      <c r="D634" s="1"/>
      <c r="AA634" s="40"/>
      <c r="AB634" s="40"/>
    </row>
    <row r="635" spans="4:28" ht="15.75" customHeight="1" x14ac:dyDescent="0.25">
      <c r="D635" s="1"/>
      <c r="AA635" s="40"/>
      <c r="AB635" s="40"/>
    </row>
    <row r="636" spans="4:28" ht="15.75" customHeight="1" x14ac:dyDescent="0.25">
      <c r="D636" s="1"/>
      <c r="AA636" s="40"/>
      <c r="AB636" s="40"/>
    </row>
    <row r="637" spans="4:28" ht="15.75" customHeight="1" x14ac:dyDescent="0.25">
      <c r="D637" s="1"/>
      <c r="AA637" s="40"/>
      <c r="AB637" s="40"/>
    </row>
    <row r="638" spans="4:28" ht="15.75" customHeight="1" x14ac:dyDescent="0.25">
      <c r="D638" s="1"/>
      <c r="AA638" s="40"/>
      <c r="AB638" s="40"/>
    </row>
    <row r="639" spans="4:28" ht="15.75" customHeight="1" x14ac:dyDescent="0.25">
      <c r="D639" s="1"/>
      <c r="AA639" s="40"/>
      <c r="AB639" s="40"/>
    </row>
    <row r="640" spans="4:28" ht="15.75" customHeight="1" x14ac:dyDescent="0.25">
      <c r="D640" s="1"/>
      <c r="AA640" s="40"/>
      <c r="AB640" s="40"/>
    </row>
    <row r="641" spans="4:28" ht="15.75" customHeight="1" x14ac:dyDescent="0.25">
      <c r="D641" s="1"/>
      <c r="AA641" s="40"/>
      <c r="AB641" s="40"/>
    </row>
    <row r="642" spans="4:28" ht="15.75" customHeight="1" x14ac:dyDescent="0.25">
      <c r="D642" s="1"/>
      <c r="AA642" s="40"/>
      <c r="AB642" s="40"/>
    </row>
    <row r="643" spans="4:28" ht="15.75" customHeight="1" x14ac:dyDescent="0.25">
      <c r="D643" s="1"/>
      <c r="AA643" s="40"/>
      <c r="AB643" s="40"/>
    </row>
    <row r="644" spans="4:28" ht="15.75" customHeight="1" x14ac:dyDescent="0.25">
      <c r="D644" s="1"/>
      <c r="AA644" s="40"/>
      <c r="AB644" s="40"/>
    </row>
    <row r="645" spans="4:28" ht="15.75" customHeight="1" x14ac:dyDescent="0.25">
      <c r="D645" s="1"/>
      <c r="AA645" s="40"/>
      <c r="AB645" s="40"/>
    </row>
    <row r="646" spans="4:28" ht="15.75" customHeight="1" x14ac:dyDescent="0.25">
      <c r="D646" s="1"/>
      <c r="AA646" s="40"/>
      <c r="AB646" s="40"/>
    </row>
    <row r="647" spans="4:28" ht="15.75" customHeight="1" x14ac:dyDescent="0.25">
      <c r="D647" s="1"/>
      <c r="AA647" s="40"/>
      <c r="AB647" s="40"/>
    </row>
    <row r="648" spans="4:28" ht="15.75" customHeight="1" x14ac:dyDescent="0.25">
      <c r="D648" s="1"/>
      <c r="AA648" s="40"/>
      <c r="AB648" s="40"/>
    </row>
    <row r="649" spans="4:28" ht="15.75" customHeight="1" x14ac:dyDescent="0.25">
      <c r="D649" s="1"/>
      <c r="AA649" s="40"/>
      <c r="AB649" s="40"/>
    </row>
    <row r="650" spans="4:28" ht="15.75" customHeight="1" x14ac:dyDescent="0.25">
      <c r="D650" s="1"/>
      <c r="AA650" s="40"/>
      <c r="AB650" s="40"/>
    </row>
    <row r="651" spans="4:28" ht="15.75" customHeight="1" x14ac:dyDescent="0.25">
      <c r="D651" s="1"/>
      <c r="AA651" s="40"/>
      <c r="AB651" s="40"/>
    </row>
    <row r="652" spans="4:28" ht="15.75" customHeight="1" x14ac:dyDescent="0.25">
      <c r="D652" s="1"/>
      <c r="AA652" s="40"/>
      <c r="AB652" s="40"/>
    </row>
    <row r="653" spans="4:28" ht="15.75" customHeight="1" x14ac:dyDescent="0.25">
      <c r="D653" s="1"/>
      <c r="AA653" s="40"/>
      <c r="AB653" s="40"/>
    </row>
    <row r="654" spans="4:28" ht="15.75" customHeight="1" x14ac:dyDescent="0.25">
      <c r="D654" s="1"/>
      <c r="AA654" s="40"/>
      <c r="AB654" s="40"/>
    </row>
    <row r="655" spans="4:28" ht="15.75" customHeight="1" x14ac:dyDescent="0.25">
      <c r="D655" s="1"/>
      <c r="AA655" s="40"/>
      <c r="AB655" s="40"/>
    </row>
    <row r="656" spans="4:28" ht="15.75" customHeight="1" x14ac:dyDescent="0.25">
      <c r="D656" s="1"/>
      <c r="AA656" s="40"/>
      <c r="AB656" s="40"/>
    </row>
    <row r="657" spans="4:28" ht="15.75" customHeight="1" x14ac:dyDescent="0.25">
      <c r="D657" s="1"/>
      <c r="AA657" s="40"/>
      <c r="AB657" s="40"/>
    </row>
    <row r="658" spans="4:28" ht="15.75" customHeight="1" x14ac:dyDescent="0.25">
      <c r="D658" s="1"/>
      <c r="AA658" s="40"/>
      <c r="AB658" s="40"/>
    </row>
    <row r="659" spans="4:28" ht="15.75" customHeight="1" x14ac:dyDescent="0.25">
      <c r="D659" s="1"/>
      <c r="AA659" s="40"/>
      <c r="AB659" s="40"/>
    </row>
    <row r="660" spans="4:28" ht="15.75" customHeight="1" x14ac:dyDescent="0.25">
      <c r="D660" s="1"/>
      <c r="AA660" s="40"/>
      <c r="AB660" s="40"/>
    </row>
    <row r="661" spans="4:28" ht="15.75" customHeight="1" x14ac:dyDescent="0.25">
      <c r="D661" s="1"/>
      <c r="AA661" s="40"/>
      <c r="AB661" s="40"/>
    </row>
    <row r="662" spans="4:28" ht="15.75" customHeight="1" x14ac:dyDescent="0.25">
      <c r="D662" s="1"/>
      <c r="AA662" s="40"/>
      <c r="AB662" s="40"/>
    </row>
    <row r="663" spans="4:28" ht="15.75" customHeight="1" x14ac:dyDescent="0.25">
      <c r="D663" s="1"/>
      <c r="AA663" s="40"/>
      <c r="AB663" s="40"/>
    </row>
    <row r="664" spans="4:28" ht="15.75" customHeight="1" x14ac:dyDescent="0.25">
      <c r="D664" s="1"/>
      <c r="AA664" s="40"/>
      <c r="AB664" s="40"/>
    </row>
    <row r="665" spans="4:28" ht="15.75" customHeight="1" x14ac:dyDescent="0.25">
      <c r="D665" s="1"/>
      <c r="AA665" s="40"/>
      <c r="AB665" s="40"/>
    </row>
    <row r="666" spans="4:28" ht="15.75" customHeight="1" x14ac:dyDescent="0.25">
      <c r="D666" s="1"/>
      <c r="AA666" s="40"/>
      <c r="AB666" s="40"/>
    </row>
    <row r="667" spans="4:28" ht="15.75" customHeight="1" x14ac:dyDescent="0.25">
      <c r="D667" s="1"/>
      <c r="AA667" s="40"/>
      <c r="AB667" s="40"/>
    </row>
    <row r="668" spans="4:28" ht="15.75" customHeight="1" x14ac:dyDescent="0.25">
      <c r="D668" s="1"/>
      <c r="AA668" s="40"/>
      <c r="AB668" s="40"/>
    </row>
    <row r="669" spans="4:28" ht="15.75" customHeight="1" x14ac:dyDescent="0.25">
      <c r="D669" s="1"/>
      <c r="AA669" s="40"/>
      <c r="AB669" s="40"/>
    </row>
    <row r="670" spans="4:28" ht="15.75" customHeight="1" x14ac:dyDescent="0.25">
      <c r="D670" s="1"/>
      <c r="AA670" s="40"/>
      <c r="AB670" s="40"/>
    </row>
    <row r="671" spans="4:28" ht="15.75" customHeight="1" x14ac:dyDescent="0.25">
      <c r="D671" s="1"/>
      <c r="AA671" s="40"/>
      <c r="AB671" s="40"/>
    </row>
    <row r="672" spans="4:28" ht="15.75" customHeight="1" x14ac:dyDescent="0.25">
      <c r="D672" s="1"/>
      <c r="AA672" s="40"/>
      <c r="AB672" s="40"/>
    </row>
    <row r="673" spans="4:28" ht="15.75" customHeight="1" x14ac:dyDescent="0.25">
      <c r="D673" s="1"/>
      <c r="AA673" s="40"/>
      <c r="AB673" s="40"/>
    </row>
    <row r="674" spans="4:28" ht="15.75" customHeight="1" x14ac:dyDescent="0.25">
      <c r="D674" s="1"/>
      <c r="AA674" s="40"/>
      <c r="AB674" s="40"/>
    </row>
    <row r="675" spans="4:28" ht="15.75" customHeight="1" x14ac:dyDescent="0.25">
      <c r="D675" s="1"/>
      <c r="AA675" s="40"/>
      <c r="AB675" s="40"/>
    </row>
    <row r="676" spans="4:28" ht="15.75" customHeight="1" x14ac:dyDescent="0.25">
      <c r="D676" s="1"/>
      <c r="AA676" s="40"/>
      <c r="AB676" s="40"/>
    </row>
    <row r="677" spans="4:28" ht="15.75" customHeight="1" x14ac:dyDescent="0.25">
      <c r="D677" s="1"/>
      <c r="AA677" s="40"/>
      <c r="AB677" s="40"/>
    </row>
    <row r="678" spans="4:28" ht="15.75" customHeight="1" x14ac:dyDescent="0.25">
      <c r="D678" s="1"/>
      <c r="AA678" s="40"/>
      <c r="AB678" s="40"/>
    </row>
    <row r="679" spans="4:28" ht="15.75" customHeight="1" x14ac:dyDescent="0.25">
      <c r="D679" s="1"/>
      <c r="AA679" s="40"/>
      <c r="AB679" s="40"/>
    </row>
    <row r="680" spans="4:28" ht="15.75" customHeight="1" x14ac:dyDescent="0.25">
      <c r="D680" s="1"/>
      <c r="AA680" s="40"/>
      <c r="AB680" s="40"/>
    </row>
    <row r="681" spans="4:28" ht="15.75" customHeight="1" x14ac:dyDescent="0.25">
      <c r="D681" s="1"/>
      <c r="AA681" s="40"/>
      <c r="AB681" s="40"/>
    </row>
    <row r="682" spans="4:28" ht="15.75" customHeight="1" x14ac:dyDescent="0.25">
      <c r="D682" s="1"/>
      <c r="AA682" s="40"/>
      <c r="AB682" s="40"/>
    </row>
    <row r="683" spans="4:28" ht="15.75" customHeight="1" x14ac:dyDescent="0.25">
      <c r="D683" s="1"/>
      <c r="AA683" s="40"/>
      <c r="AB683" s="40"/>
    </row>
    <row r="684" spans="4:28" ht="15.75" customHeight="1" x14ac:dyDescent="0.25">
      <c r="D684" s="1"/>
      <c r="AA684" s="40"/>
      <c r="AB684" s="40"/>
    </row>
    <row r="685" spans="4:28" ht="15.75" customHeight="1" x14ac:dyDescent="0.25">
      <c r="D685" s="1"/>
      <c r="AA685" s="40"/>
      <c r="AB685" s="40"/>
    </row>
    <row r="686" spans="4:28" ht="15.75" customHeight="1" x14ac:dyDescent="0.25">
      <c r="D686" s="1"/>
      <c r="AA686" s="40"/>
      <c r="AB686" s="40"/>
    </row>
    <row r="687" spans="4:28" ht="15.75" customHeight="1" x14ac:dyDescent="0.25">
      <c r="D687" s="1"/>
      <c r="AA687" s="40"/>
      <c r="AB687" s="40"/>
    </row>
    <row r="688" spans="4:28" ht="15.75" customHeight="1" x14ac:dyDescent="0.25">
      <c r="D688" s="1"/>
      <c r="AA688" s="40"/>
      <c r="AB688" s="40"/>
    </row>
    <row r="689" spans="4:28" ht="15.75" customHeight="1" x14ac:dyDescent="0.25">
      <c r="D689" s="1"/>
      <c r="AA689" s="40"/>
      <c r="AB689" s="40"/>
    </row>
    <row r="690" spans="4:28" ht="15.75" customHeight="1" x14ac:dyDescent="0.25">
      <c r="D690" s="1"/>
      <c r="AA690" s="40"/>
      <c r="AB690" s="40"/>
    </row>
    <row r="691" spans="4:28" ht="15.75" customHeight="1" x14ac:dyDescent="0.25">
      <c r="D691" s="1"/>
      <c r="AA691" s="40"/>
      <c r="AB691" s="40"/>
    </row>
    <row r="692" spans="4:28" ht="15.75" customHeight="1" x14ac:dyDescent="0.25">
      <c r="D692" s="1"/>
      <c r="AA692" s="40"/>
      <c r="AB692" s="40"/>
    </row>
    <row r="693" spans="4:28" ht="15.75" customHeight="1" x14ac:dyDescent="0.25">
      <c r="D693" s="1"/>
      <c r="AA693" s="40"/>
      <c r="AB693" s="40"/>
    </row>
    <row r="694" spans="4:28" ht="15.75" customHeight="1" x14ac:dyDescent="0.25">
      <c r="D694" s="1"/>
      <c r="AA694" s="40"/>
      <c r="AB694" s="40"/>
    </row>
    <row r="695" spans="4:28" ht="15.75" customHeight="1" x14ac:dyDescent="0.25">
      <c r="D695" s="1"/>
      <c r="AA695" s="40"/>
      <c r="AB695" s="40"/>
    </row>
    <row r="696" spans="4:28" ht="15.75" customHeight="1" x14ac:dyDescent="0.25">
      <c r="D696" s="1"/>
      <c r="AA696" s="40"/>
      <c r="AB696" s="40"/>
    </row>
    <row r="697" spans="4:28" ht="15.75" customHeight="1" x14ac:dyDescent="0.25">
      <c r="D697" s="1"/>
      <c r="AA697" s="40"/>
      <c r="AB697" s="40"/>
    </row>
    <row r="698" spans="4:28" ht="15.75" customHeight="1" x14ac:dyDescent="0.25">
      <c r="D698" s="1"/>
      <c r="AA698" s="40"/>
      <c r="AB698" s="40"/>
    </row>
    <row r="699" spans="4:28" ht="15.75" customHeight="1" x14ac:dyDescent="0.25">
      <c r="D699" s="1"/>
      <c r="AA699" s="40"/>
      <c r="AB699" s="40"/>
    </row>
    <row r="700" spans="4:28" ht="15.75" customHeight="1" x14ac:dyDescent="0.25">
      <c r="D700" s="1"/>
      <c r="AA700" s="40"/>
      <c r="AB700" s="40"/>
    </row>
    <row r="701" spans="4:28" ht="15.75" customHeight="1" x14ac:dyDescent="0.25">
      <c r="D701" s="1"/>
      <c r="AA701" s="40"/>
      <c r="AB701" s="40"/>
    </row>
    <row r="702" spans="4:28" ht="15.75" customHeight="1" x14ac:dyDescent="0.25">
      <c r="D702" s="1"/>
      <c r="AA702" s="40"/>
      <c r="AB702" s="40"/>
    </row>
    <row r="703" spans="4:28" ht="15.75" customHeight="1" x14ac:dyDescent="0.25">
      <c r="D703" s="1"/>
      <c r="AA703" s="40"/>
      <c r="AB703" s="40"/>
    </row>
    <row r="704" spans="4:28" ht="15.75" customHeight="1" x14ac:dyDescent="0.25">
      <c r="D704" s="1"/>
      <c r="AA704" s="40"/>
      <c r="AB704" s="40"/>
    </row>
    <row r="705" spans="4:28" ht="15.75" customHeight="1" x14ac:dyDescent="0.25">
      <c r="D705" s="1"/>
      <c r="AA705" s="40"/>
      <c r="AB705" s="40"/>
    </row>
    <row r="706" spans="4:28" ht="15.75" customHeight="1" x14ac:dyDescent="0.25">
      <c r="D706" s="1"/>
      <c r="AA706" s="40"/>
      <c r="AB706" s="40"/>
    </row>
    <row r="707" spans="4:28" ht="15.75" customHeight="1" x14ac:dyDescent="0.25">
      <c r="D707" s="1"/>
      <c r="AA707" s="40"/>
      <c r="AB707" s="40"/>
    </row>
    <row r="708" spans="4:28" ht="15.75" customHeight="1" x14ac:dyDescent="0.25">
      <c r="D708" s="1"/>
      <c r="AA708" s="40"/>
      <c r="AB708" s="40"/>
    </row>
    <row r="709" spans="4:28" ht="15.75" customHeight="1" x14ac:dyDescent="0.25">
      <c r="D709" s="1"/>
      <c r="AA709" s="40"/>
      <c r="AB709" s="40"/>
    </row>
    <row r="710" spans="4:28" ht="15.75" customHeight="1" x14ac:dyDescent="0.25">
      <c r="D710" s="1"/>
      <c r="AA710" s="40"/>
      <c r="AB710" s="40"/>
    </row>
    <row r="711" spans="4:28" ht="15.75" customHeight="1" x14ac:dyDescent="0.25">
      <c r="D711" s="1"/>
      <c r="AA711" s="40"/>
      <c r="AB711" s="40"/>
    </row>
    <row r="712" spans="4:28" ht="15.75" customHeight="1" x14ac:dyDescent="0.25">
      <c r="D712" s="1"/>
      <c r="AA712" s="40"/>
      <c r="AB712" s="40"/>
    </row>
    <row r="713" spans="4:28" ht="15.75" customHeight="1" x14ac:dyDescent="0.25">
      <c r="D713" s="1"/>
      <c r="AA713" s="40"/>
      <c r="AB713" s="40"/>
    </row>
    <row r="714" spans="4:28" ht="15.75" customHeight="1" x14ac:dyDescent="0.25">
      <c r="D714" s="1"/>
      <c r="AA714" s="40"/>
      <c r="AB714" s="40"/>
    </row>
    <row r="715" spans="4:28" ht="15.75" customHeight="1" x14ac:dyDescent="0.25">
      <c r="D715" s="1"/>
      <c r="AA715" s="40"/>
      <c r="AB715" s="40"/>
    </row>
    <row r="716" spans="4:28" ht="15.75" customHeight="1" x14ac:dyDescent="0.25">
      <c r="D716" s="1"/>
      <c r="AA716" s="40"/>
      <c r="AB716" s="40"/>
    </row>
    <row r="717" spans="4:28" ht="15.75" customHeight="1" x14ac:dyDescent="0.25">
      <c r="D717" s="1"/>
      <c r="AA717" s="40"/>
      <c r="AB717" s="40"/>
    </row>
    <row r="718" spans="4:28" ht="15.75" customHeight="1" x14ac:dyDescent="0.25">
      <c r="D718" s="1"/>
      <c r="AA718" s="40"/>
      <c r="AB718" s="40"/>
    </row>
    <row r="719" spans="4:28" ht="15.75" customHeight="1" x14ac:dyDescent="0.25">
      <c r="D719" s="1"/>
      <c r="AA719" s="40"/>
      <c r="AB719" s="40"/>
    </row>
    <row r="720" spans="4:28" ht="15.75" customHeight="1" x14ac:dyDescent="0.25">
      <c r="D720" s="1"/>
      <c r="AA720" s="40"/>
      <c r="AB720" s="40"/>
    </row>
    <row r="721" spans="4:28" ht="15.75" customHeight="1" x14ac:dyDescent="0.25">
      <c r="D721" s="1"/>
      <c r="AA721" s="40"/>
      <c r="AB721" s="40"/>
    </row>
    <row r="722" spans="4:28" ht="15.75" customHeight="1" x14ac:dyDescent="0.25">
      <c r="D722" s="1"/>
      <c r="AA722" s="40"/>
      <c r="AB722" s="40"/>
    </row>
    <row r="723" spans="4:28" ht="15.75" customHeight="1" x14ac:dyDescent="0.25">
      <c r="D723" s="1"/>
      <c r="AA723" s="40"/>
      <c r="AB723" s="40"/>
    </row>
    <row r="724" spans="4:28" ht="15.75" customHeight="1" x14ac:dyDescent="0.25">
      <c r="D724" s="1"/>
      <c r="AA724" s="40"/>
      <c r="AB724" s="40"/>
    </row>
    <row r="725" spans="4:28" ht="15.75" customHeight="1" x14ac:dyDescent="0.25">
      <c r="D725" s="1"/>
      <c r="AA725" s="40"/>
      <c r="AB725" s="40"/>
    </row>
    <row r="726" spans="4:28" ht="15.75" customHeight="1" x14ac:dyDescent="0.25">
      <c r="D726" s="1"/>
      <c r="AA726" s="40"/>
      <c r="AB726" s="40"/>
    </row>
    <row r="727" spans="4:28" ht="15.75" customHeight="1" x14ac:dyDescent="0.25">
      <c r="D727" s="1"/>
      <c r="AA727" s="40"/>
      <c r="AB727" s="40"/>
    </row>
    <row r="728" spans="4:28" ht="15.75" customHeight="1" x14ac:dyDescent="0.25">
      <c r="D728" s="1"/>
      <c r="AA728" s="40"/>
      <c r="AB728" s="40"/>
    </row>
    <row r="729" spans="4:28" ht="15.75" customHeight="1" x14ac:dyDescent="0.25">
      <c r="D729" s="1"/>
      <c r="AA729" s="40"/>
      <c r="AB729" s="40"/>
    </row>
    <row r="730" spans="4:28" ht="15.75" customHeight="1" x14ac:dyDescent="0.25">
      <c r="D730" s="1"/>
      <c r="AA730" s="40"/>
      <c r="AB730" s="40"/>
    </row>
    <row r="731" spans="4:28" ht="15.75" customHeight="1" x14ac:dyDescent="0.25">
      <c r="D731" s="1"/>
      <c r="AA731" s="40"/>
      <c r="AB731" s="40"/>
    </row>
    <row r="732" spans="4:28" ht="15.75" customHeight="1" x14ac:dyDescent="0.25">
      <c r="D732" s="1"/>
      <c r="AA732" s="40"/>
      <c r="AB732" s="40"/>
    </row>
    <row r="733" spans="4:28" ht="15.75" customHeight="1" x14ac:dyDescent="0.25">
      <c r="D733" s="1"/>
      <c r="AA733" s="40"/>
      <c r="AB733" s="40"/>
    </row>
    <row r="734" spans="4:28" ht="15.75" customHeight="1" x14ac:dyDescent="0.25">
      <c r="D734" s="1"/>
      <c r="AA734" s="40"/>
      <c r="AB734" s="40"/>
    </row>
    <row r="735" spans="4:28" ht="15.75" customHeight="1" x14ac:dyDescent="0.25">
      <c r="D735" s="1"/>
      <c r="AA735" s="40"/>
      <c r="AB735" s="40"/>
    </row>
    <row r="736" spans="4:28" ht="15.75" customHeight="1" x14ac:dyDescent="0.25">
      <c r="D736" s="1"/>
      <c r="AA736" s="40"/>
      <c r="AB736" s="40"/>
    </row>
    <row r="737" spans="4:28" ht="15.75" customHeight="1" x14ac:dyDescent="0.25">
      <c r="D737" s="1"/>
      <c r="AA737" s="40"/>
      <c r="AB737" s="40"/>
    </row>
    <row r="738" spans="4:28" ht="15.75" customHeight="1" x14ac:dyDescent="0.25">
      <c r="D738" s="1"/>
      <c r="AA738" s="40"/>
      <c r="AB738" s="40"/>
    </row>
    <row r="739" spans="4:28" ht="15.75" customHeight="1" x14ac:dyDescent="0.25">
      <c r="D739" s="1"/>
      <c r="AA739" s="40"/>
      <c r="AB739" s="40"/>
    </row>
    <row r="740" spans="4:28" ht="15.75" customHeight="1" x14ac:dyDescent="0.25">
      <c r="D740" s="1"/>
      <c r="AA740" s="40"/>
      <c r="AB740" s="40"/>
    </row>
    <row r="741" spans="4:28" ht="15.75" customHeight="1" x14ac:dyDescent="0.25">
      <c r="D741" s="1"/>
      <c r="AA741" s="40"/>
      <c r="AB741" s="40"/>
    </row>
    <row r="742" spans="4:28" ht="15.75" customHeight="1" x14ac:dyDescent="0.25">
      <c r="D742" s="1"/>
      <c r="AA742" s="40"/>
      <c r="AB742" s="40"/>
    </row>
    <row r="743" spans="4:28" ht="15.75" customHeight="1" x14ac:dyDescent="0.25">
      <c r="D743" s="1"/>
      <c r="AA743" s="40"/>
      <c r="AB743" s="40"/>
    </row>
    <row r="744" spans="4:28" ht="15.75" customHeight="1" x14ac:dyDescent="0.25">
      <c r="D744" s="1"/>
      <c r="AA744" s="40"/>
      <c r="AB744" s="40"/>
    </row>
    <row r="745" spans="4:28" ht="15.75" customHeight="1" x14ac:dyDescent="0.25">
      <c r="D745" s="1"/>
      <c r="AA745" s="40"/>
      <c r="AB745" s="40"/>
    </row>
    <row r="746" spans="4:28" ht="15.75" customHeight="1" x14ac:dyDescent="0.25">
      <c r="D746" s="1"/>
      <c r="AA746" s="40"/>
      <c r="AB746" s="40"/>
    </row>
    <row r="747" spans="4:28" ht="15.75" customHeight="1" x14ac:dyDescent="0.25">
      <c r="D747" s="1"/>
      <c r="AA747" s="40"/>
      <c r="AB747" s="40"/>
    </row>
    <row r="748" spans="4:28" ht="15.75" customHeight="1" x14ac:dyDescent="0.25">
      <c r="D748" s="1"/>
      <c r="AA748" s="40"/>
      <c r="AB748" s="40"/>
    </row>
    <row r="749" spans="4:28" ht="15.75" customHeight="1" x14ac:dyDescent="0.25">
      <c r="D749" s="1"/>
      <c r="AA749" s="40"/>
      <c r="AB749" s="40"/>
    </row>
    <row r="750" spans="4:28" ht="15.75" customHeight="1" x14ac:dyDescent="0.25">
      <c r="D750" s="1"/>
      <c r="AA750" s="40"/>
      <c r="AB750" s="40"/>
    </row>
    <row r="751" spans="4:28" ht="15.75" customHeight="1" x14ac:dyDescent="0.25">
      <c r="D751" s="1"/>
      <c r="AA751" s="40"/>
      <c r="AB751" s="40"/>
    </row>
    <row r="752" spans="4:28" ht="15.75" customHeight="1" x14ac:dyDescent="0.25">
      <c r="D752" s="1"/>
      <c r="AA752" s="40"/>
      <c r="AB752" s="40"/>
    </row>
    <row r="753" spans="4:28" ht="15.75" customHeight="1" x14ac:dyDescent="0.25">
      <c r="D753" s="1"/>
      <c r="AA753" s="40"/>
      <c r="AB753" s="40"/>
    </row>
    <row r="754" spans="4:28" ht="15.75" customHeight="1" x14ac:dyDescent="0.25">
      <c r="D754" s="1"/>
      <c r="AA754" s="40"/>
      <c r="AB754" s="40"/>
    </row>
    <row r="755" spans="4:28" ht="15.75" customHeight="1" x14ac:dyDescent="0.25">
      <c r="D755" s="1"/>
      <c r="AA755" s="40"/>
      <c r="AB755" s="40"/>
    </row>
    <row r="756" spans="4:28" ht="15.75" customHeight="1" x14ac:dyDescent="0.25">
      <c r="D756" s="1"/>
      <c r="AA756" s="40"/>
      <c r="AB756" s="40"/>
    </row>
    <row r="757" spans="4:28" ht="15.75" customHeight="1" x14ac:dyDescent="0.25">
      <c r="D757" s="1"/>
      <c r="AA757" s="40"/>
      <c r="AB757" s="40"/>
    </row>
    <row r="758" spans="4:28" ht="15.75" customHeight="1" x14ac:dyDescent="0.25">
      <c r="D758" s="1"/>
      <c r="AA758" s="40"/>
      <c r="AB758" s="40"/>
    </row>
    <row r="759" spans="4:28" ht="15.75" customHeight="1" x14ac:dyDescent="0.25">
      <c r="D759" s="1"/>
      <c r="AA759" s="40"/>
      <c r="AB759" s="40"/>
    </row>
    <row r="760" spans="4:28" ht="15.75" customHeight="1" x14ac:dyDescent="0.25">
      <c r="D760" s="1"/>
      <c r="AA760" s="40"/>
      <c r="AB760" s="40"/>
    </row>
    <row r="761" spans="4:28" ht="15.75" customHeight="1" x14ac:dyDescent="0.25">
      <c r="D761" s="1"/>
      <c r="AA761" s="40"/>
      <c r="AB761" s="40"/>
    </row>
    <row r="762" spans="4:28" ht="15.75" customHeight="1" x14ac:dyDescent="0.25">
      <c r="D762" s="1"/>
      <c r="AA762" s="40"/>
      <c r="AB762" s="40"/>
    </row>
    <row r="763" spans="4:28" ht="15.75" customHeight="1" x14ac:dyDescent="0.25">
      <c r="D763" s="1"/>
      <c r="AA763" s="40"/>
      <c r="AB763" s="40"/>
    </row>
    <row r="764" spans="4:28" ht="15.75" customHeight="1" x14ac:dyDescent="0.25">
      <c r="D764" s="1"/>
      <c r="AA764" s="40"/>
      <c r="AB764" s="40"/>
    </row>
    <row r="765" spans="4:28" ht="15.75" customHeight="1" x14ac:dyDescent="0.25">
      <c r="D765" s="1"/>
      <c r="AA765" s="40"/>
      <c r="AB765" s="40"/>
    </row>
    <row r="766" spans="4:28" ht="15.75" customHeight="1" x14ac:dyDescent="0.25">
      <c r="D766" s="1"/>
      <c r="AA766" s="40"/>
      <c r="AB766" s="40"/>
    </row>
    <row r="767" spans="4:28" ht="15.75" customHeight="1" x14ac:dyDescent="0.25">
      <c r="D767" s="1"/>
      <c r="AA767" s="40"/>
      <c r="AB767" s="40"/>
    </row>
    <row r="768" spans="4:28" ht="15.75" customHeight="1" x14ac:dyDescent="0.25">
      <c r="D768" s="1"/>
      <c r="AA768" s="40"/>
      <c r="AB768" s="40"/>
    </row>
    <row r="769" spans="4:28" ht="15.75" customHeight="1" x14ac:dyDescent="0.25">
      <c r="D769" s="1"/>
      <c r="AA769" s="40"/>
      <c r="AB769" s="40"/>
    </row>
    <row r="770" spans="4:28" ht="15.75" customHeight="1" x14ac:dyDescent="0.25">
      <c r="D770" s="1"/>
      <c r="AA770" s="40"/>
      <c r="AB770" s="40"/>
    </row>
    <row r="771" spans="4:28" ht="15.75" customHeight="1" x14ac:dyDescent="0.25">
      <c r="D771" s="1"/>
      <c r="AA771" s="40"/>
      <c r="AB771" s="40"/>
    </row>
    <row r="772" spans="4:28" ht="15.75" customHeight="1" x14ac:dyDescent="0.25">
      <c r="D772" s="1"/>
      <c r="AA772" s="40"/>
      <c r="AB772" s="40"/>
    </row>
    <row r="773" spans="4:28" ht="15.75" customHeight="1" x14ac:dyDescent="0.25">
      <c r="D773" s="1"/>
      <c r="AA773" s="40"/>
      <c r="AB773" s="40"/>
    </row>
    <row r="774" spans="4:28" ht="15.75" customHeight="1" x14ac:dyDescent="0.25">
      <c r="D774" s="1"/>
      <c r="AA774" s="40"/>
      <c r="AB774" s="40"/>
    </row>
    <row r="775" spans="4:28" ht="15.75" customHeight="1" x14ac:dyDescent="0.25">
      <c r="D775" s="1"/>
      <c r="AA775" s="40"/>
      <c r="AB775" s="40"/>
    </row>
    <row r="776" spans="4:28" ht="15.75" customHeight="1" x14ac:dyDescent="0.25">
      <c r="D776" s="1"/>
      <c r="AA776" s="40"/>
      <c r="AB776" s="40"/>
    </row>
    <row r="777" spans="4:28" ht="15.75" customHeight="1" x14ac:dyDescent="0.25">
      <c r="D777" s="1"/>
      <c r="AA777" s="40"/>
      <c r="AB777" s="40"/>
    </row>
    <row r="778" spans="4:28" ht="15.75" customHeight="1" x14ac:dyDescent="0.25">
      <c r="D778" s="1"/>
      <c r="AA778" s="40"/>
      <c r="AB778" s="40"/>
    </row>
    <row r="779" spans="4:28" ht="15.75" customHeight="1" x14ac:dyDescent="0.25">
      <c r="D779" s="1"/>
      <c r="AA779" s="40"/>
      <c r="AB779" s="40"/>
    </row>
    <row r="780" spans="4:28" ht="15.75" customHeight="1" x14ac:dyDescent="0.25">
      <c r="D780" s="1"/>
      <c r="AA780" s="40"/>
      <c r="AB780" s="40"/>
    </row>
    <row r="781" spans="4:28" ht="15.75" customHeight="1" x14ac:dyDescent="0.25">
      <c r="D781" s="1"/>
      <c r="AA781" s="40"/>
      <c r="AB781" s="40"/>
    </row>
    <row r="782" spans="4:28" ht="15.75" customHeight="1" x14ac:dyDescent="0.25">
      <c r="D782" s="1"/>
      <c r="AA782" s="40"/>
      <c r="AB782" s="40"/>
    </row>
    <row r="783" spans="4:28" ht="15.75" customHeight="1" x14ac:dyDescent="0.25">
      <c r="D783" s="1"/>
      <c r="AA783" s="40"/>
      <c r="AB783" s="40"/>
    </row>
    <row r="784" spans="4:28" ht="15.75" customHeight="1" x14ac:dyDescent="0.25">
      <c r="D784" s="1"/>
      <c r="AA784" s="40"/>
      <c r="AB784" s="40"/>
    </row>
    <row r="785" spans="4:28" ht="15.75" customHeight="1" x14ac:dyDescent="0.25">
      <c r="D785" s="1"/>
      <c r="AA785" s="40"/>
      <c r="AB785" s="40"/>
    </row>
    <row r="786" spans="4:28" ht="15.75" customHeight="1" x14ac:dyDescent="0.25">
      <c r="D786" s="1"/>
      <c r="AA786" s="40"/>
      <c r="AB786" s="40"/>
    </row>
    <row r="787" spans="4:28" ht="15.75" customHeight="1" x14ac:dyDescent="0.25">
      <c r="D787" s="1"/>
      <c r="AA787" s="40"/>
      <c r="AB787" s="40"/>
    </row>
    <row r="788" spans="4:28" ht="15.75" customHeight="1" x14ac:dyDescent="0.25">
      <c r="D788" s="1"/>
      <c r="AA788" s="40"/>
      <c r="AB788" s="40"/>
    </row>
    <row r="789" spans="4:28" ht="15.75" customHeight="1" x14ac:dyDescent="0.25">
      <c r="D789" s="1"/>
      <c r="AA789" s="40"/>
      <c r="AB789" s="40"/>
    </row>
    <row r="790" spans="4:28" ht="15.75" customHeight="1" x14ac:dyDescent="0.25">
      <c r="D790" s="1"/>
      <c r="AA790" s="40"/>
      <c r="AB790" s="40"/>
    </row>
    <row r="791" spans="4:28" ht="15.75" customHeight="1" x14ac:dyDescent="0.25">
      <c r="D791" s="1"/>
      <c r="AA791" s="40"/>
      <c r="AB791" s="40"/>
    </row>
    <row r="792" spans="4:28" ht="15.75" customHeight="1" x14ac:dyDescent="0.25">
      <c r="D792" s="1"/>
      <c r="AA792" s="40"/>
      <c r="AB792" s="40"/>
    </row>
    <row r="793" spans="4:28" ht="15.75" customHeight="1" x14ac:dyDescent="0.25">
      <c r="D793" s="1"/>
      <c r="AA793" s="40"/>
      <c r="AB793" s="40"/>
    </row>
    <row r="794" spans="4:28" ht="15.75" customHeight="1" x14ac:dyDescent="0.25">
      <c r="D794" s="1"/>
      <c r="AA794" s="40"/>
      <c r="AB794" s="40"/>
    </row>
    <row r="795" spans="4:28" ht="15.75" customHeight="1" x14ac:dyDescent="0.25">
      <c r="D795" s="1"/>
      <c r="AA795" s="40"/>
      <c r="AB795" s="40"/>
    </row>
    <row r="796" spans="4:28" ht="15.75" customHeight="1" x14ac:dyDescent="0.25">
      <c r="D796" s="1"/>
      <c r="AA796" s="40"/>
      <c r="AB796" s="40"/>
    </row>
    <row r="797" spans="4:28" ht="15.75" customHeight="1" x14ac:dyDescent="0.25">
      <c r="D797" s="1"/>
      <c r="AA797" s="40"/>
      <c r="AB797" s="40"/>
    </row>
    <row r="798" spans="4:28" ht="15.75" customHeight="1" x14ac:dyDescent="0.25">
      <c r="D798" s="1"/>
      <c r="AA798" s="40"/>
      <c r="AB798" s="40"/>
    </row>
    <row r="799" spans="4:28" ht="15.75" customHeight="1" x14ac:dyDescent="0.25">
      <c r="D799" s="1"/>
      <c r="AA799" s="40"/>
      <c r="AB799" s="40"/>
    </row>
    <row r="800" spans="4:28" ht="15.75" customHeight="1" x14ac:dyDescent="0.25">
      <c r="D800" s="1"/>
      <c r="AA800" s="40"/>
      <c r="AB800" s="40"/>
    </row>
    <row r="801" spans="4:28" ht="15.75" customHeight="1" x14ac:dyDescent="0.25">
      <c r="D801" s="1"/>
      <c r="AA801" s="40"/>
      <c r="AB801" s="40"/>
    </row>
    <row r="802" spans="4:28" ht="15.75" customHeight="1" x14ac:dyDescent="0.25">
      <c r="D802" s="1"/>
      <c r="AA802" s="40"/>
      <c r="AB802" s="40"/>
    </row>
    <row r="803" spans="4:28" ht="15.75" customHeight="1" x14ac:dyDescent="0.25">
      <c r="D803" s="1"/>
      <c r="AA803" s="40"/>
      <c r="AB803" s="40"/>
    </row>
    <row r="804" spans="4:28" ht="15.75" customHeight="1" x14ac:dyDescent="0.25">
      <c r="D804" s="1"/>
      <c r="AA804" s="40"/>
      <c r="AB804" s="40"/>
    </row>
    <row r="805" spans="4:28" ht="15.75" customHeight="1" x14ac:dyDescent="0.25">
      <c r="D805" s="1"/>
      <c r="AA805" s="40"/>
      <c r="AB805" s="40"/>
    </row>
    <row r="806" spans="4:28" ht="15.75" customHeight="1" x14ac:dyDescent="0.25">
      <c r="D806" s="1"/>
      <c r="AA806" s="40"/>
      <c r="AB806" s="40"/>
    </row>
    <row r="807" spans="4:28" ht="15.75" customHeight="1" x14ac:dyDescent="0.25">
      <c r="D807" s="1"/>
      <c r="AA807" s="40"/>
      <c r="AB807" s="40"/>
    </row>
    <row r="808" spans="4:28" ht="15.75" customHeight="1" x14ac:dyDescent="0.25">
      <c r="D808" s="1"/>
      <c r="AA808" s="40"/>
      <c r="AB808" s="40"/>
    </row>
    <row r="809" spans="4:28" ht="15.75" customHeight="1" x14ac:dyDescent="0.25">
      <c r="D809" s="1"/>
      <c r="AA809" s="40"/>
      <c r="AB809" s="40"/>
    </row>
    <row r="810" spans="4:28" ht="15.75" customHeight="1" x14ac:dyDescent="0.25">
      <c r="D810" s="1"/>
      <c r="AA810" s="40"/>
      <c r="AB810" s="40"/>
    </row>
    <row r="811" spans="4:28" ht="15.75" customHeight="1" x14ac:dyDescent="0.25">
      <c r="D811" s="1"/>
      <c r="AA811" s="40"/>
      <c r="AB811" s="40"/>
    </row>
    <row r="812" spans="4:28" ht="15.75" customHeight="1" x14ac:dyDescent="0.25">
      <c r="D812" s="1"/>
      <c r="AA812" s="40"/>
      <c r="AB812" s="40"/>
    </row>
    <row r="813" spans="4:28" ht="15.75" customHeight="1" x14ac:dyDescent="0.25">
      <c r="D813" s="1"/>
      <c r="AA813" s="40"/>
      <c r="AB813" s="40"/>
    </row>
    <row r="814" spans="4:28" ht="15.75" customHeight="1" x14ac:dyDescent="0.25">
      <c r="D814" s="1"/>
      <c r="AA814" s="40"/>
      <c r="AB814" s="40"/>
    </row>
    <row r="815" spans="4:28" ht="15.75" customHeight="1" x14ac:dyDescent="0.25">
      <c r="D815" s="1"/>
      <c r="AA815" s="40"/>
      <c r="AB815" s="40"/>
    </row>
    <row r="816" spans="4:28" ht="15.75" customHeight="1" x14ac:dyDescent="0.25">
      <c r="D816" s="1"/>
      <c r="AA816" s="40"/>
      <c r="AB816" s="40"/>
    </row>
    <row r="817" spans="4:28" ht="15.75" customHeight="1" x14ac:dyDescent="0.25">
      <c r="D817" s="1"/>
      <c r="AA817" s="40"/>
      <c r="AB817" s="40"/>
    </row>
    <row r="818" spans="4:28" ht="15.75" customHeight="1" x14ac:dyDescent="0.25">
      <c r="D818" s="1"/>
      <c r="AA818" s="40"/>
      <c r="AB818" s="40"/>
    </row>
    <row r="819" spans="4:28" ht="15.75" customHeight="1" x14ac:dyDescent="0.25">
      <c r="D819" s="1"/>
      <c r="AA819" s="40"/>
      <c r="AB819" s="40"/>
    </row>
    <row r="820" spans="4:28" ht="15.75" customHeight="1" x14ac:dyDescent="0.25">
      <c r="D820" s="1"/>
      <c r="AA820" s="40"/>
      <c r="AB820" s="40"/>
    </row>
    <row r="821" spans="4:28" ht="15.75" customHeight="1" x14ac:dyDescent="0.25">
      <c r="D821" s="1"/>
      <c r="AA821" s="40"/>
      <c r="AB821" s="40"/>
    </row>
    <row r="822" spans="4:28" ht="15.75" customHeight="1" x14ac:dyDescent="0.25">
      <c r="D822" s="1"/>
      <c r="AA822" s="40"/>
      <c r="AB822" s="40"/>
    </row>
    <row r="823" spans="4:28" ht="15.75" customHeight="1" x14ac:dyDescent="0.25">
      <c r="D823" s="1"/>
      <c r="AA823" s="40"/>
      <c r="AB823" s="40"/>
    </row>
    <row r="824" spans="4:28" ht="15.75" customHeight="1" x14ac:dyDescent="0.25">
      <c r="D824" s="1"/>
      <c r="AA824" s="40"/>
      <c r="AB824" s="40"/>
    </row>
    <row r="825" spans="4:28" ht="15.75" customHeight="1" x14ac:dyDescent="0.25">
      <c r="D825" s="1"/>
      <c r="AA825" s="40"/>
      <c r="AB825" s="40"/>
    </row>
    <row r="826" spans="4:28" ht="15.75" customHeight="1" x14ac:dyDescent="0.25">
      <c r="D826" s="1"/>
      <c r="AA826" s="40"/>
      <c r="AB826" s="40"/>
    </row>
    <row r="827" spans="4:28" ht="15.75" customHeight="1" x14ac:dyDescent="0.25">
      <c r="D827" s="1"/>
      <c r="AA827" s="40"/>
      <c r="AB827" s="40"/>
    </row>
    <row r="828" spans="4:28" ht="15.75" customHeight="1" x14ac:dyDescent="0.25">
      <c r="D828" s="1"/>
      <c r="AA828" s="40"/>
      <c r="AB828" s="40"/>
    </row>
    <row r="829" spans="4:28" ht="15.75" customHeight="1" x14ac:dyDescent="0.25">
      <c r="D829" s="1"/>
      <c r="AA829" s="40"/>
      <c r="AB829" s="40"/>
    </row>
    <row r="830" spans="4:28" ht="15.75" customHeight="1" x14ac:dyDescent="0.25">
      <c r="D830" s="1"/>
      <c r="AA830" s="40"/>
      <c r="AB830" s="40"/>
    </row>
    <row r="831" spans="4:28" ht="15.75" customHeight="1" x14ac:dyDescent="0.25">
      <c r="D831" s="1"/>
      <c r="AA831" s="40"/>
      <c r="AB831" s="40"/>
    </row>
    <row r="832" spans="4:28" ht="15.75" customHeight="1" x14ac:dyDescent="0.25">
      <c r="D832" s="1"/>
      <c r="AA832" s="40"/>
      <c r="AB832" s="40"/>
    </row>
    <row r="833" spans="4:28" ht="15.75" customHeight="1" x14ac:dyDescent="0.25">
      <c r="D833" s="1"/>
      <c r="AA833" s="40"/>
      <c r="AB833" s="40"/>
    </row>
    <row r="834" spans="4:28" ht="15.75" customHeight="1" x14ac:dyDescent="0.25">
      <c r="D834" s="1"/>
      <c r="AA834" s="40"/>
      <c r="AB834" s="40"/>
    </row>
    <row r="835" spans="4:28" ht="15.75" customHeight="1" x14ac:dyDescent="0.25">
      <c r="D835" s="1"/>
      <c r="AA835" s="40"/>
      <c r="AB835" s="40"/>
    </row>
    <row r="836" spans="4:28" ht="15.75" customHeight="1" x14ac:dyDescent="0.25">
      <c r="D836" s="1"/>
      <c r="AA836" s="40"/>
      <c r="AB836" s="40"/>
    </row>
    <row r="837" spans="4:28" ht="15.75" customHeight="1" x14ac:dyDescent="0.25">
      <c r="D837" s="1"/>
      <c r="AA837" s="40"/>
      <c r="AB837" s="40"/>
    </row>
    <row r="838" spans="4:28" ht="15.75" customHeight="1" x14ac:dyDescent="0.25">
      <c r="D838" s="1"/>
      <c r="AA838" s="40"/>
      <c r="AB838" s="40"/>
    </row>
    <row r="839" spans="4:28" ht="15.75" customHeight="1" x14ac:dyDescent="0.25">
      <c r="D839" s="1"/>
      <c r="AA839" s="40"/>
      <c r="AB839" s="40"/>
    </row>
    <row r="840" spans="4:28" ht="15.75" customHeight="1" x14ac:dyDescent="0.25">
      <c r="D840" s="1"/>
      <c r="AA840" s="40"/>
      <c r="AB840" s="40"/>
    </row>
    <row r="841" spans="4:28" ht="15.75" customHeight="1" x14ac:dyDescent="0.25">
      <c r="D841" s="1"/>
      <c r="AA841" s="40"/>
      <c r="AB841" s="40"/>
    </row>
    <row r="842" spans="4:28" ht="15.75" customHeight="1" x14ac:dyDescent="0.25">
      <c r="D842" s="1"/>
      <c r="AA842" s="40"/>
      <c r="AB842" s="40"/>
    </row>
    <row r="843" spans="4:28" ht="15.75" customHeight="1" x14ac:dyDescent="0.25">
      <c r="D843" s="1"/>
      <c r="AA843" s="40"/>
      <c r="AB843" s="40"/>
    </row>
    <row r="844" spans="4:28" ht="15.75" customHeight="1" x14ac:dyDescent="0.25">
      <c r="D844" s="1"/>
      <c r="AA844" s="40"/>
      <c r="AB844" s="40"/>
    </row>
    <row r="845" spans="4:28" ht="15.75" customHeight="1" x14ac:dyDescent="0.25">
      <c r="D845" s="1"/>
      <c r="AA845" s="40"/>
      <c r="AB845" s="40"/>
    </row>
    <row r="846" spans="4:28" ht="15.75" customHeight="1" x14ac:dyDescent="0.25">
      <c r="D846" s="1"/>
      <c r="AA846" s="40"/>
      <c r="AB846" s="40"/>
    </row>
    <row r="847" spans="4:28" ht="15.75" customHeight="1" x14ac:dyDescent="0.25">
      <c r="D847" s="1"/>
      <c r="AA847" s="40"/>
      <c r="AB847" s="40"/>
    </row>
    <row r="848" spans="4:28" ht="15.75" customHeight="1" x14ac:dyDescent="0.25">
      <c r="D848" s="1"/>
      <c r="AA848" s="40"/>
      <c r="AB848" s="40"/>
    </row>
    <row r="849" spans="4:28" ht="15.75" customHeight="1" x14ac:dyDescent="0.25">
      <c r="D849" s="1"/>
      <c r="AA849" s="40"/>
      <c r="AB849" s="40"/>
    </row>
    <row r="850" spans="4:28" ht="15.75" customHeight="1" x14ac:dyDescent="0.25">
      <c r="D850" s="1"/>
      <c r="AA850" s="40"/>
      <c r="AB850" s="40"/>
    </row>
    <row r="851" spans="4:28" ht="15.75" customHeight="1" x14ac:dyDescent="0.25">
      <c r="D851" s="1"/>
      <c r="AA851" s="40"/>
      <c r="AB851" s="40"/>
    </row>
    <row r="852" spans="4:28" ht="15.75" customHeight="1" x14ac:dyDescent="0.25">
      <c r="D852" s="1"/>
      <c r="AA852" s="40"/>
      <c r="AB852" s="40"/>
    </row>
    <row r="853" spans="4:28" ht="15.75" customHeight="1" x14ac:dyDescent="0.25">
      <c r="D853" s="1"/>
      <c r="AA853" s="40"/>
      <c r="AB853" s="40"/>
    </row>
    <row r="854" spans="4:28" ht="15.75" customHeight="1" x14ac:dyDescent="0.25">
      <c r="D854" s="1"/>
      <c r="AA854" s="40"/>
      <c r="AB854" s="40"/>
    </row>
    <row r="855" spans="4:28" ht="15.75" customHeight="1" x14ac:dyDescent="0.25">
      <c r="D855" s="1"/>
      <c r="AA855" s="40"/>
      <c r="AB855" s="40"/>
    </row>
    <row r="856" spans="4:28" ht="15.75" customHeight="1" x14ac:dyDescent="0.25">
      <c r="D856" s="1"/>
      <c r="AA856" s="40"/>
      <c r="AB856" s="40"/>
    </row>
    <row r="857" spans="4:28" ht="15.75" customHeight="1" x14ac:dyDescent="0.25">
      <c r="D857" s="1"/>
      <c r="AA857" s="40"/>
      <c r="AB857" s="40"/>
    </row>
    <row r="858" spans="4:28" ht="15.75" customHeight="1" x14ac:dyDescent="0.25">
      <c r="D858" s="1"/>
      <c r="AA858" s="40"/>
      <c r="AB858" s="40"/>
    </row>
    <row r="859" spans="4:28" ht="15.75" customHeight="1" x14ac:dyDescent="0.25">
      <c r="D859" s="1"/>
      <c r="AA859" s="40"/>
      <c r="AB859" s="40"/>
    </row>
    <row r="860" spans="4:28" ht="15.75" customHeight="1" x14ac:dyDescent="0.25">
      <c r="D860" s="1"/>
      <c r="AA860" s="40"/>
      <c r="AB860" s="40"/>
    </row>
    <row r="861" spans="4:28" ht="15.75" customHeight="1" x14ac:dyDescent="0.25">
      <c r="D861" s="1"/>
      <c r="AA861" s="40"/>
      <c r="AB861" s="40"/>
    </row>
    <row r="862" spans="4:28" ht="15.75" customHeight="1" x14ac:dyDescent="0.25">
      <c r="D862" s="1"/>
      <c r="AA862" s="40"/>
      <c r="AB862" s="40"/>
    </row>
    <row r="863" spans="4:28" ht="15.75" customHeight="1" x14ac:dyDescent="0.25">
      <c r="D863" s="1"/>
      <c r="AA863" s="40"/>
      <c r="AB863" s="40"/>
    </row>
    <row r="864" spans="4:28" ht="15.75" customHeight="1" x14ac:dyDescent="0.25">
      <c r="D864" s="1"/>
      <c r="AA864" s="40"/>
      <c r="AB864" s="40"/>
    </row>
    <row r="865" spans="4:28" ht="15.75" customHeight="1" x14ac:dyDescent="0.25">
      <c r="D865" s="1"/>
      <c r="AA865" s="40"/>
      <c r="AB865" s="40"/>
    </row>
    <row r="866" spans="4:28" ht="15.75" customHeight="1" x14ac:dyDescent="0.25">
      <c r="D866" s="1"/>
      <c r="AA866" s="40"/>
      <c r="AB866" s="40"/>
    </row>
    <row r="867" spans="4:28" ht="15.75" customHeight="1" x14ac:dyDescent="0.25">
      <c r="D867" s="1"/>
      <c r="AA867" s="40"/>
      <c r="AB867" s="40"/>
    </row>
    <row r="868" spans="4:28" ht="15.75" customHeight="1" x14ac:dyDescent="0.25">
      <c r="D868" s="1"/>
      <c r="AA868" s="40"/>
      <c r="AB868" s="40"/>
    </row>
    <row r="869" spans="4:28" ht="15.75" customHeight="1" x14ac:dyDescent="0.25">
      <c r="D869" s="1"/>
      <c r="AA869" s="40"/>
      <c r="AB869" s="40"/>
    </row>
    <row r="870" spans="4:28" ht="15.75" customHeight="1" x14ac:dyDescent="0.25">
      <c r="D870" s="1"/>
      <c r="AA870" s="40"/>
      <c r="AB870" s="40"/>
    </row>
    <row r="871" spans="4:28" ht="15.75" customHeight="1" x14ac:dyDescent="0.25">
      <c r="D871" s="1"/>
      <c r="AA871" s="40"/>
      <c r="AB871" s="40"/>
    </row>
    <row r="872" spans="4:28" ht="15.75" customHeight="1" x14ac:dyDescent="0.25">
      <c r="D872" s="1"/>
      <c r="AA872" s="40"/>
      <c r="AB872" s="40"/>
    </row>
    <row r="873" spans="4:28" ht="15.75" customHeight="1" x14ac:dyDescent="0.25">
      <c r="D873" s="1"/>
      <c r="AA873" s="40"/>
      <c r="AB873" s="40"/>
    </row>
    <row r="874" spans="4:28" ht="15.75" customHeight="1" x14ac:dyDescent="0.25">
      <c r="D874" s="1"/>
      <c r="AA874" s="40"/>
      <c r="AB874" s="40"/>
    </row>
    <row r="875" spans="4:28" ht="15.75" customHeight="1" x14ac:dyDescent="0.25">
      <c r="D875" s="1"/>
      <c r="AA875" s="40"/>
      <c r="AB875" s="40"/>
    </row>
    <row r="876" spans="4:28" ht="15.75" customHeight="1" x14ac:dyDescent="0.25">
      <c r="D876" s="1"/>
      <c r="AA876" s="40"/>
      <c r="AB876" s="40"/>
    </row>
    <row r="877" spans="4:28" ht="15.75" customHeight="1" x14ac:dyDescent="0.25">
      <c r="D877" s="1"/>
      <c r="AA877" s="40"/>
      <c r="AB877" s="40"/>
    </row>
    <row r="878" spans="4:28" ht="15.75" customHeight="1" x14ac:dyDescent="0.25">
      <c r="D878" s="1"/>
      <c r="AA878" s="40"/>
      <c r="AB878" s="40"/>
    </row>
    <row r="879" spans="4:28" ht="15.75" customHeight="1" x14ac:dyDescent="0.25">
      <c r="D879" s="1"/>
      <c r="AA879" s="40"/>
      <c r="AB879" s="40"/>
    </row>
    <row r="880" spans="4:28" ht="15.75" customHeight="1" x14ac:dyDescent="0.25">
      <c r="D880" s="1"/>
      <c r="AA880" s="40"/>
      <c r="AB880" s="40"/>
    </row>
    <row r="881" spans="4:28" ht="15.75" customHeight="1" x14ac:dyDescent="0.25">
      <c r="D881" s="1"/>
      <c r="AA881" s="40"/>
      <c r="AB881" s="40"/>
    </row>
    <row r="882" spans="4:28" ht="15.75" customHeight="1" x14ac:dyDescent="0.25">
      <c r="D882" s="1"/>
      <c r="AA882" s="40"/>
      <c r="AB882" s="40"/>
    </row>
    <row r="883" spans="4:28" ht="15.75" customHeight="1" x14ac:dyDescent="0.25">
      <c r="D883" s="1"/>
      <c r="AA883" s="40"/>
      <c r="AB883" s="40"/>
    </row>
    <row r="884" spans="4:28" ht="15.75" customHeight="1" x14ac:dyDescent="0.25">
      <c r="D884" s="1"/>
      <c r="AA884" s="40"/>
      <c r="AB884" s="40"/>
    </row>
    <row r="885" spans="4:28" ht="15.75" customHeight="1" x14ac:dyDescent="0.25">
      <c r="D885" s="1"/>
      <c r="AA885" s="40"/>
      <c r="AB885" s="40"/>
    </row>
    <row r="886" spans="4:28" ht="15.75" customHeight="1" x14ac:dyDescent="0.25">
      <c r="D886" s="1"/>
      <c r="AA886" s="40"/>
      <c r="AB886" s="40"/>
    </row>
    <row r="887" spans="4:28" ht="15.75" customHeight="1" x14ac:dyDescent="0.25">
      <c r="D887" s="1"/>
      <c r="AA887" s="40"/>
      <c r="AB887" s="40"/>
    </row>
    <row r="888" spans="4:28" ht="15.75" customHeight="1" x14ac:dyDescent="0.25">
      <c r="D888" s="1"/>
      <c r="AA888" s="40"/>
      <c r="AB888" s="40"/>
    </row>
    <row r="889" spans="4:28" ht="15.75" customHeight="1" x14ac:dyDescent="0.25">
      <c r="D889" s="1"/>
      <c r="AA889" s="40"/>
      <c r="AB889" s="40"/>
    </row>
    <row r="890" spans="4:28" ht="15.75" customHeight="1" x14ac:dyDescent="0.25">
      <c r="D890" s="1"/>
      <c r="AA890" s="40"/>
      <c r="AB890" s="40"/>
    </row>
    <row r="891" spans="4:28" ht="15.75" customHeight="1" x14ac:dyDescent="0.25">
      <c r="D891" s="1"/>
      <c r="AA891" s="40"/>
      <c r="AB891" s="40"/>
    </row>
    <row r="892" spans="4:28" ht="15.75" customHeight="1" x14ac:dyDescent="0.25">
      <c r="D892" s="1"/>
      <c r="AA892" s="40"/>
      <c r="AB892" s="40"/>
    </row>
    <row r="893" spans="4:28" ht="15.75" customHeight="1" x14ac:dyDescent="0.25">
      <c r="D893" s="1"/>
      <c r="AA893" s="40"/>
      <c r="AB893" s="40"/>
    </row>
    <row r="894" spans="4:28" ht="15.75" customHeight="1" x14ac:dyDescent="0.25">
      <c r="D894" s="1"/>
      <c r="AA894" s="40"/>
      <c r="AB894" s="40"/>
    </row>
    <row r="895" spans="4:28" ht="15.75" customHeight="1" x14ac:dyDescent="0.25">
      <c r="D895" s="1"/>
      <c r="AA895" s="40"/>
      <c r="AB895" s="40"/>
    </row>
    <row r="896" spans="4:28" ht="15.75" customHeight="1" x14ac:dyDescent="0.25">
      <c r="D896" s="1"/>
      <c r="AA896" s="40"/>
      <c r="AB896" s="40"/>
    </row>
    <row r="897" spans="4:28" ht="15.75" customHeight="1" x14ac:dyDescent="0.25">
      <c r="D897" s="1"/>
      <c r="AA897" s="40"/>
      <c r="AB897" s="40"/>
    </row>
    <row r="898" spans="4:28" ht="15.75" customHeight="1" x14ac:dyDescent="0.25">
      <c r="D898" s="1"/>
      <c r="AA898" s="40"/>
      <c r="AB898" s="40"/>
    </row>
    <row r="899" spans="4:28" ht="15.75" customHeight="1" x14ac:dyDescent="0.25">
      <c r="D899" s="1"/>
      <c r="AA899" s="40"/>
      <c r="AB899" s="40"/>
    </row>
    <row r="900" spans="4:28" ht="15.75" customHeight="1" x14ac:dyDescent="0.25">
      <c r="D900" s="1"/>
      <c r="AA900" s="40"/>
      <c r="AB900" s="40"/>
    </row>
    <row r="901" spans="4:28" ht="15.75" customHeight="1" x14ac:dyDescent="0.25">
      <c r="D901" s="1"/>
      <c r="AA901" s="40"/>
      <c r="AB901" s="40"/>
    </row>
    <row r="902" spans="4:28" ht="15.75" customHeight="1" x14ac:dyDescent="0.25">
      <c r="D902" s="1"/>
      <c r="AA902" s="40"/>
      <c r="AB902" s="40"/>
    </row>
    <row r="903" spans="4:28" ht="15.75" customHeight="1" x14ac:dyDescent="0.25">
      <c r="D903" s="1"/>
      <c r="AA903" s="40"/>
      <c r="AB903" s="40"/>
    </row>
    <row r="904" spans="4:28" ht="15.75" customHeight="1" x14ac:dyDescent="0.25">
      <c r="D904" s="1"/>
      <c r="AA904" s="40"/>
      <c r="AB904" s="40"/>
    </row>
    <row r="905" spans="4:28" ht="15.75" customHeight="1" x14ac:dyDescent="0.25">
      <c r="D905" s="1"/>
      <c r="AA905" s="40"/>
      <c r="AB905" s="40"/>
    </row>
    <row r="906" spans="4:28" ht="15.75" customHeight="1" x14ac:dyDescent="0.25">
      <c r="D906" s="1"/>
      <c r="AA906" s="40"/>
      <c r="AB906" s="40"/>
    </row>
    <row r="907" spans="4:28" ht="15.75" customHeight="1" x14ac:dyDescent="0.25">
      <c r="D907" s="1"/>
      <c r="AA907" s="40"/>
      <c r="AB907" s="40"/>
    </row>
    <row r="908" spans="4:28" ht="15.75" customHeight="1" x14ac:dyDescent="0.25">
      <c r="D908" s="1"/>
      <c r="AA908" s="40"/>
      <c r="AB908" s="40"/>
    </row>
    <row r="909" spans="4:28" ht="15.75" customHeight="1" x14ac:dyDescent="0.25">
      <c r="D909" s="1"/>
      <c r="AA909" s="40"/>
      <c r="AB909" s="40"/>
    </row>
    <row r="910" spans="4:28" ht="15.75" customHeight="1" x14ac:dyDescent="0.25">
      <c r="D910" s="1"/>
      <c r="AA910" s="40"/>
      <c r="AB910" s="40"/>
    </row>
    <row r="911" spans="4:28" ht="15.75" customHeight="1" x14ac:dyDescent="0.25">
      <c r="D911" s="1"/>
      <c r="AA911" s="40"/>
      <c r="AB911" s="40"/>
    </row>
    <row r="912" spans="4:28" ht="15.75" customHeight="1" x14ac:dyDescent="0.25">
      <c r="D912" s="1"/>
      <c r="AA912" s="40"/>
      <c r="AB912" s="40"/>
    </row>
    <row r="913" spans="4:28" ht="15.75" customHeight="1" x14ac:dyDescent="0.25">
      <c r="D913" s="1"/>
      <c r="AA913" s="40"/>
      <c r="AB913" s="40"/>
    </row>
    <row r="914" spans="4:28" ht="15.75" customHeight="1" x14ac:dyDescent="0.25">
      <c r="D914" s="1"/>
      <c r="AA914" s="40"/>
      <c r="AB914" s="40"/>
    </row>
    <row r="915" spans="4:28" ht="15.75" customHeight="1" x14ac:dyDescent="0.25">
      <c r="D915" s="1"/>
      <c r="AA915" s="40"/>
      <c r="AB915" s="40"/>
    </row>
    <row r="916" spans="4:28" ht="15.75" customHeight="1" x14ac:dyDescent="0.25">
      <c r="D916" s="1"/>
      <c r="AA916" s="40"/>
      <c r="AB916" s="40"/>
    </row>
    <row r="917" spans="4:28" ht="15.75" customHeight="1" x14ac:dyDescent="0.25">
      <c r="D917" s="1"/>
      <c r="AA917" s="40"/>
      <c r="AB917" s="40"/>
    </row>
    <row r="918" spans="4:28" ht="15.75" customHeight="1" x14ac:dyDescent="0.25">
      <c r="D918" s="1"/>
      <c r="AA918" s="40"/>
      <c r="AB918" s="40"/>
    </row>
    <row r="919" spans="4:28" ht="15.75" customHeight="1" x14ac:dyDescent="0.25">
      <c r="D919" s="1"/>
      <c r="AA919" s="40"/>
      <c r="AB919" s="40"/>
    </row>
    <row r="920" spans="4:28" ht="15.75" customHeight="1" x14ac:dyDescent="0.25">
      <c r="D920" s="1"/>
      <c r="AA920" s="40"/>
      <c r="AB920" s="40"/>
    </row>
    <row r="921" spans="4:28" ht="15.75" customHeight="1" x14ac:dyDescent="0.25">
      <c r="D921" s="1"/>
      <c r="AA921" s="40"/>
      <c r="AB921" s="40"/>
    </row>
    <row r="922" spans="4:28" ht="15.75" customHeight="1" x14ac:dyDescent="0.25">
      <c r="D922" s="1"/>
      <c r="AA922" s="40"/>
      <c r="AB922" s="40"/>
    </row>
    <row r="923" spans="4:28" ht="15.75" customHeight="1" x14ac:dyDescent="0.25">
      <c r="D923" s="1"/>
      <c r="AA923" s="40"/>
      <c r="AB923" s="40"/>
    </row>
    <row r="924" spans="4:28" ht="15.75" customHeight="1" x14ac:dyDescent="0.25">
      <c r="D924" s="1"/>
      <c r="AA924" s="40"/>
      <c r="AB924" s="40"/>
    </row>
    <row r="925" spans="4:28" ht="15.75" customHeight="1" x14ac:dyDescent="0.25">
      <c r="D925" s="1"/>
      <c r="AA925" s="40"/>
      <c r="AB925" s="40"/>
    </row>
    <row r="926" spans="4:28" ht="15.75" customHeight="1" x14ac:dyDescent="0.25">
      <c r="D926" s="1"/>
      <c r="AA926" s="40"/>
      <c r="AB926" s="40"/>
    </row>
    <row r="927" spans="4:28" ht="15.75" customHeight="1" x14ac:dyDescent="0.25">
      <c r="D927" s="1"/>
      <c r="AA927" s="40"/>
      <c r="AB927" s="40"/>
    </row>
    <row r="928" spans="4:28" ht="15.75" customHeight="1" x14ac:dyDescent="0.25">
      <c r="D928" s="1"/>
      <c r="AA928" s="40"/>
      <c r="AB928" s="40"/>
    </row>
    <row r="929" spans="4:28" ht="15.75" customHeight="1" x14ac:dyDescent="0.25">
      <c r="D929" s="1"/>
      <c r="AA929" s="40"/>
      <c r="AB929" s="40"/>
    </row>
    <row r="930" spans="4:28" ht="15.75" customHeight="1" x14ac:dyDescent="0.25">
      <c r="D930" s="1"/>
      <c r="AA930" s="40"/>
      <c r="AB930" s="40"/>
    </row>
    <row r="931" spans="4:28" ht="15.75" customHeight="1" x14ac:dyDescent="0.25">
      <c r="D931" s="1"/>
      <c r="AA931" s="40"/>
      <c r="AB931" s="40"/>
    </row>
    <row r="932" spans="4:28" ht="15.75" customHeight="1" x14ac:dyDescent="0.25">
      <c r="D932" s="1"/>
      <c r="AA932" s="40"/>
      <c r="AB932" s="40"/>
    </row>
    <row r="933" spans="4:28" ht="15.75" customHeight="1" x14ac:dyDescent="0.25">
      <c r="D933" s="1"/>
      <c r="AA933" s="40"/>
      <c r="AB933" s="40"/>
    </row>
    <row r="934" spans="4:28" ht="15.75" customHeight="1" x14ac:dyDescent="0.25">
      <c r="D934" s="1"/>
      <c r="AA934" s="40"/>
      <c r="AB934" s="40"/>
    </row>
    <row r="935" spans="4:28" ht="15.75" customHeight="1" x14ac:dyDescent="0.25">
      <c r="D935" s="1"/>
      <c r="AA935" s="40"/>
      <c r="AB935" s="40"/>
    </row>
    <row r="936" spans="4:28" ht="15.75" customHeight="1" x14ac:dyDescent="0.25">
      <c r="D936" s="1"/>
      <c r="AA936" s="40"/>
      <c r="AB936" s="40"/>
    </row>
    <row r="937" spans="4:28" ht="15.75" customHeight="1" x14ac:dyDescent="0.25">
      <c r="D937" s="1"/>
      <c r="AA937" s="40"/>
      <c r="AB937" s="40"/>
    </row>
    <row r="938" spans="4:28" ht="15.75" customHeight="1" x14ac:dyDescent="0.25">
      <c r="D938" s="1"/>
      <c r="AA938" s="40"/>
      <c r="AB938" s="40"/>
    </row>
    <row r="939" spans="4:28" ht="15.75" customHeight="1" x14ac:dyDescent="0.25">
      <c r="D939" s="1"/>
      <c r="AA939" s="40"/>
      <c r="AB939" s="40"/>
    </row>
    <row r="940" spans="4:28" ht="15.75" customHeight="1" x14ac:dyDescent="0.25">
      <c r="D940" s="1"/>
      <c r="AA940" s="40"/>
      <c r="AB940" s="40"/>
    </row>
    <row r="941" spans="4:28" ht="15.75" customHeight="1" x14ac:dyDescent="0.25">
      <c r="D941" s="1"/>
      <c r="AA941" s="40"/>
      <c r="AB941" s="40"/>
    </row>
    <row r="942" spans="4:28" ht="15.75" customHeight="1" x14ac:dyDescent="0.25">
      <c r="D942" s="1"/>
      <c r="AA942" s="40"/>
      <c r="AB942" s="40"/>
    </row>
    <row r="943" spans="4:28" ht="15.75" customHeight="1" x14ac:dyDescent="0.25">
      <c r="D943" s="1"/>
      <c r="AA943" s="40"/>
      <c r="AB943" s="40"/>
    </row>
    <row r="944" spans="4:28" ht="15.75" customHeight="1" x14ac:dyDescent="0.25">
      <c r="D944" s="1"/>
      <c r="AA944" s="40"/>
      <c r="AB944" s="40"/>
    </row>
    <row r="945" spans="4:28" ht="15.75" customHeight="1" x14ac:dyDescent="0.25">
      <c r="D945" s="1"/>
      <c r="AA945" s="40"/>
      <c r="AB945" s="40"/>
    </row>
    <row r="946" spans="4:28" ht="15.75" customHeight="1" x14ac:dyDescent="0.25">
      <c r="D946" s="1"/>
      <c r="AA946" s="40"/>
      <c r="AB946" s="40"/>
    </row>
    <row r="947" spans="4:28" ht="15.75" customHeight="1" x14ac:dyDescent="0.25">
      <c r="D947" s="1"/>
      <c r="AA947" s="40"/>
      <c r="AB947" s="40"/>
    </row>
    <row r="948" spans="4:28" ht="15.75" customHeight="1" x14ac:dyDescent="0.25">
      <c r="D948" s="1"/>
      <c r="AA948" s="40"/>
      <c r="AB948" s="40"/>
    </row>
    <row r="949" spans="4:28" ht="15.75" customHeight="1" x14ac:dyDescent="0.25">
      <c r="D949" s="1"/>
      <c r="AA949" s="40"/>
      <c r="AB949" s="40"/>
    </row>
    <row r="950" spans="4:28" ht="15.75" customHeight="1" x14ac:dyDescent="0.25">
      <c r="D950" s="1"/>
      <c r="AA950" s="40"/>
      <c r="AB950" s="40"/>
    </row>
    <row r="951" spans="4:28" ht="15.75" customHeight="1" x14ac:dyDescent="0.25">
      <c r="D951" s="1"/>
      <c r="AA951" s="40"/>
      <c r="AB951" s="40"/>
    </row>
    <row r="952" spans="4:28" ht="15.75" customHeight="1" x14ac:dyDescent="0.25">
      <c r="D952" s="1"/>
      <c r="AA952" s="40"/>
      <c r="AB952" s="40"/>
    </row>
    <row r="953" spans="4:28" ht="15.75" customHeight="1" x14ac:dyDescent="0.25">
      <c r="D953" s="1"/>
      <c r="AA953" s="40"/>
      <c r="AB953" s="40"/>
    </row>
    <row r="954" spans="4:28" ht="15.75" customHeight="1" x14ac:dyDescent="0.25">
      <c r="D954" s="1"/>
      <c r="AA954" s="40"/>
      <c r="AB954" s="40"/>
    </row>
    <row r="955" spans="4:28" ht="15.75" customHeight="1" x14ac:dyDescent="0.25">
      <c r="D955" s="1"/>
      <c r="AA955" s="40"/>
      <c r="AB955" s="40"/>
    </row>
    <row r="956" spans="4:28" ht="15.75" customHeight="1" x14ac:dyDescent="0.25">
      <c r="D956" s="1"/>
      <c r="AA956" s="40"/>
      <c r="AB956" s="40"/>
    </row>
    <row r="957" spans="4:28" ht="15.75" customHeight="1" x14ac:dyDescent="0.25">
      <c r="D957" s="1"/>
      <c r="AA957" s="40"/>
      <c r="AB957" s="40"/>
    </row>
    <row r="958" spans="4:28" ht="15.75" customHeight="1" x14ac:dyDescent="0.25">
      <c r="D958" s="1"/>
      <c r="AA958" s="40"/>
      <c r="AB958" s="40"/>
    </row>
    <row r="959" spans="4:28" ht="15.75" customHeight="1" x14ac:dyDescent="0.25">
      <c r="D959" s="1"/>
      <c r="AA959" s="40"/>
      <c r="AB959" s="40"/>
    </row>
    <row r="960" spans="4:28" ht="15.75" customHeight="1" x14ac:dyDescent="0.25">
      <c r="D960" s="1"/>
      <c r="AA960" s="40"/>
      <c r="AB960" s="40"/>
    </row>
    <row r="961" spans="4:28" ht="15.75" customHeight="1" x14ac:dyDescent="0.25">
      <c r="D961" s="1"/>
      <c r="AA961" s="40"/>
      <c r="AB961" s="40"/>
    </row>
    <row r="962" spans="4:28" ht="15.75" customHeight="1" x14ac:dyDescent="0.25">
      <c r="D962" s="1"/>
      <c r="AA962" s="40"/>
      <c r="AB962" s="40"/>
    </row>
    <row r="963" spans="4:28" ht="15.75" customHeight="1" x14ac:dyDescent="0.25">
      <c r="D963" s="1"/>
      <c r="AA963" s="40"/>
      <c r="AB963" s="40"/>
    </row>
    <row r="964" spans="4:28" ht="15.75" customHeight="1" x14ac:dyDescent="0.25">
      <c r="D964" s="1"/>
      <c r="AA964" s="40"/>
      <c r="AB964" s="40"/>
    </row>
    <row r="965" spans="4:28" ht="15.75" customHeight="1" x14ac:dyDescent="0.25">
      <c r="D965" s="1"/>
      <c r="AA965" s="40"/>
      <c r="AB965" s="40"/>
    </row>
    <row r="966" spans="4:28" ht="15.75" customHeight="1" x14ac:dyDescent="0.25">
      <c r="D966" s="1"/>
      <c r="AA966" s="40"/>
      <c r="AB966" s="40"/>
    </row>
    <row r="967" spans="4:28" ht="15.75" customHeight="1" x14ac:dyDescent="0.25">
      <c r="D967" s="1"/>
      <c r="AA967" s="40"/>
      <c r="AB967" s="40"/>
    </row>
    <row r="968" spans="4:28" ht="15.75" customHeight="1" x14ac:dyDescent="0.25">
      <c r="D968" s="1"/>
      <c r="AA968" s="40"/>
      <c r="AB968" s="40"/>
    </row>
    <row r="969" spans="4:28" ht="15.75" customHeight="1" x14ac:dyDescent="0.25">
      <c r="D969" s="1"/>
      <c r="AA969" s="40"/>
      <c r="AB969" s="40"/>
    </row>
    <row r="970" spans="4:28" ht="15.75" customHeight="1" x14ac:dyDescent="0.25">
      <c r="D970" s="1"/>
      <c r="AA970" s="40"/>
      <c r="AB970" s="40"/>
    </row>
    <row r="971" spans="4:28" ht="15.75" customHeight="1" x14ac:dyDescent="0.25">
      <c r="D971" s="1"/>
      <c r="AA971" s="40"/>
      <c r="AB971" s="40"/>
    </row>
    <row r="972" spans="4:28" ht="15.75" customHeight="1" x14ac:dyDescent="0.25">
      <c r="D972" s="1"/>
      <c r="AA972" s="40"/>
      <c r="AB972" s="40"/>
    </row>
    <row r="973" spans="4:28" ht="15.75" customHeight="1" x14ac:dyDescent="0.25">
      <c r="D973" s="1"/>
      <c r="AA973" s="40"/>
      <c r="AB973" s="40"/>
    </row>
    <row r="974" spans="4:28" ht="15.75" customHeight="1" x14ac:dyDescent="0.25">
      <c r="D974" s="1"/>
      <c r="AA974" s="40"/>
      <c r="AB974" s="40"/>
    </row>
    <row r="975" spans="4:28" ht="15.75" customHeight="1" x14ac:dyDescent="0.25">
      <c r="D975" s="1"/>
      <c r="AA975" s="40"/>
      <c r="AB975" s="40"/>
    </row>
    <row r="976" spans="4:28" ht="15.75" customHeight="1" x14ac:dyDescent="0.25">
      <c r="D976" s="1"/>
      <c r="AA976" s="40"/>
      <c r="AB976" s="40"/>
    </row>
    <row r="977" spans="4:28" ht="15.75" customHeight="1" x14ac:dyDescent="0.25">
      <c r="D977" s="1"/>
      <c r="AA977" s="40"/>
      <c r="AB977" s="40"/>
    </row>
    <row r="978" spans="4:28" ht="15.75" customHeight="1" x14ac:dyDescent="0.25">
      <c r="D978" s="1"/>
      <c r="AA978" s="40"/>
      <c r="AB978" s="40"/>
    </row>
    <row r="979" spans="4:28" ht="15.75" customHeight="1" x14ac:dyDescent="0.25">
      <c r="D979" s="1"/>
      <c r="AA979" s="40"/>
      <c r="AB979" s="40"/>
    </row>
    <row r="980" spans="4:28" ht="15.75" customHeight="1" x14ac:dyDescent="0.25">
      <c r="D980" s="1"/>
      <c r="AA980" s="40"/>
      <c r="AB980" s="40"/>
    </row>
    <row r="981" spans="4:28" ht="15.75" customHeight="1" x14ac:dyDescent="0.25">
      <c r="D981" s="1"/>
      <c r="AA981" s="40"/>
      <c r="AB981" s="40"/>
    </row>
    <row r="982" spans="4:28" ht="15.75" customHeight="1" x14ac:dyDescent="0.25">
      <c r="D982" s="1"/>
      <c r="AA982" s="40"/>
      <c r="AB982" s="40"/>
    </row>
    <row r="983" spans="4:28" ht="15.75" customHeight="1" x14ac:dyDescent="0.25">
      <c r="D983" s="1"/>
      <c r="AA983" s="40"/>
      <c r="AB983" s="40"/>
    </row>
    <row r="984" spans="4:28" ht="15.75" customHeight="1" x14ac:dyDescent="0.25">
      <c r="D984" s="1"/>
      <c r="AA984" s="40"/>
      <c r="AB984" s="40"/>
    </row>
    <row r="985" spans="4:28" ht="15.75" customHeight="1" x14ac:dyDescent="0.25">
      <c r="D985" s="1"/>
      <c r="AA985" s="40"/>
      <c r="AB985" s="40"/>
    </row>
    <row r="986" spans="4:28" ht="15.75" customHeight="1" x14ac:dyDescent="0.25">
      <c r="D986" s="1"/>
      <c r="AA986" s="40"/>
      <c r="AB986" s="40"/>
    </row>
    <row r="987" spans="4:28" ht="15.75" customHeight="1" x14ac:dyDescent="0.25">
      <c r="D987" s="1"/>
      <c r="AA987" s="40"/>
      <c r="AB987" s="40"/>
    </row>
    <row r="988" spans="4:28" ht="15.75" customHeight="1" x14ac:dyDescent="0.25">
      <c r="D988" s="1"/>
      <c r="AA988" s="40"/>
      <c r="AB988" s="40"/>
    </row>
    <row r="989" spans="4:28" ht="15.75" customHeight="1" x14ac:dyDescent="0.25">
      <c r="D989" s="1"/>
      <c r="AA989" s="40"/>
      <c r="AB989" s="40"/>
    </row>
    <row r="990" spans="4:28" ht="15.75" customHeight="1" x14ac:dyDescent="0.25">
      <c r="D990" s="1"/>
      <c r="AA990" s="40"/>
      <c r="AB990" s="40"/>
    </row>
    <row r="991" spans="4:28" ht="15.75" customHeight="1" x14ac:dyDescent="0.25">
      <c r="D991" s="1"/>
      <c r="AA991" s="40"/>
      <c r="AB991" s="40"/>
    </row>
    <row r="992" spans="4:28" ht="15.75" customHeight="1" x14ac:dyDescent="0.25">
      <c r="D992" s="1"/>
      <c r="AA992" s="40"/>
      <c r="AB992" s="40"/>
    </row>
    <row r="993" spans="4:28" ht="15.75" customHeight="1" x14ac:dyDescent="0.25">
      <c r="D993" s="1"/>
      <c r="AA993" s="40"/>
      <c r="AB993" s="40"/>
    </row>
    <row r="994" spans="4:28" ht="15.75" customHeight="1" x14ac:dyDescent="0.25">
      <c r="D994" s="1"/>
      <c r="AA994" s="40"/>
      <c r="AB994" s="40"/>
    </row>
    <row r="995" spans="4:28" ht="15.75" customHeight="1" x14ac:dyDescent="0.25">
      <c r="D995" s="1"/>
      <c r="AA995" s="40"/>
      <c r="AB995" s="40"/>
    </row>
    <row r="996" spans="4:28" ht="15.75" customHeight="1" x14ac:dyDescent="0.25">
      <c r="D996" s="1"/>
      <c r="AA996" s="40"/>
      <c r="AB996" s="40"/>
    </row>
    <row r="997" spans="4:28" ht="15.75" customHeight="1" x14ac:dyDescent="0.25">
      <c r="D997" s="1"/>
      <c r="AA997" s="40"/>
      <c r="AB997" s="40"/>
    </row>
    <row r="998" spans="4:28" ht="15.75" customHeight="1" x14ac:dyDescent="0.25">
      <c r="D998" s="1"/>
      <c r="AA998" s="40"/>
      <c r="AB998" s="40"/>
    </row>
  </sheetData>
  <autoFilter ref="D5:D68"/>
  <mergeCells count="26">
    <mergeCell ref="G4:H4"/>
    <mergeCell ref="I4:J4"/>
    <mergeCell ref="B63:C63"/>
    <mergeCell ref="A1:F1"/>
    <mergeCell ref="A2:F2"/>
    <mergeCell ref="A3:F3"/>
    <mergeCell ref="A4:D4"/>
    <mergeCell ref="E4:F4"/>
    <mergeCell ref="B6:C6"/>
    <mergeCell ref="B17:C17"/>
    <mergeCell ref="B23:C23"/>
    <mergeCell ref="B50:C50"/>
    <mergeCell ref="B59:C59"/>
    <mergeCell ref="AI4:A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</mergeCells>
  <pageMargins left="0.25" right="0.25" top="0.75" bottom="0.75" header="0" footer="0"/>
  <pageSetup paperSize="9" scale="10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Заявка количественная</vt:lpstr>
      <vt:lpstr>'Заявка количественная'!_Hlk41728822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ИМЦ</dc:creator>
  <cp:lastModifiedBy>ИМЦ</cp:lastModifiedBy>
  <dcterms:created xsi:type="dcterms:W3CDTF">2006-09-28T05:33:49Z</dcterms:created>
  <dcterms:modified xsi:type="dcterms:W3CDTF">2023-02-16T07:07:23Z</dcterms:modified>
</cp:coreProperties>
</file>